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Foglio1!$A$2:$R$176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5" i="1" l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76" i="1" l="1"/>
  <c r="M176" i="1" l="1"/>
</calcChain>
</file>

<file path=xl/sharedStrings.xml><?xml version="1.0" encoding="utf-8"?>
<sst xmlns="http://schemas.openxmlformats.org/spreadsheetml/2006/main" count="2441" uniqueCount="428">
  <si>
    <t>SIZE</t>
  </si>
  <si>
    <t>QTY</t>
  </si>
  <si>
    <t>RETAIL PRICE</t>
  </si>
  <si>
    <t>RETAIL AMOUNT</t>
  </si>
  <si>
    <t>016171750528</t>
  </si>
  <si>
    <t>016171750628</t>
  </si>
  <si>
    <t>016171750728</t>
  </si>
  <si>
    <t>016171750828</t>
  </si>
  <si>
    <t>016171750928</t>
  </si>
  <si>
    <t>016171751028</t>
  </si>
  <si>
    <t>016171751128</t>
  </si>
  <si>
    <t>016171751228</t>
  </si>
  <si>
    <t>016315930728</t>
  </si>
  <si>
    <t>013530580228</t>
  </si>
  <si>
    <t>013687420228</t>
  </si>
  <si>
    <t>013687420328</t>
  </si>
  <si>
    <t>013530610328</t>
  </si>
  <si>
    <t>013530610528</t>
  </si>
  <si>
    <t>013530610628</t>
  </si>
  <si>
    <t>010407900328</t>
  </si>
  <si>
    <t>010407900428</t>
  </si>
  <si>
    <t>013530620328</t>
  </si>
  <si>
    <t>013530620428</t>
  </si>
  <si>
    <t>013530620528</t>
  </si>
  <si>
    <t>013530620628</t>
  </si>
  <si>
    <t>013796650328</t>
  </si>
  <si>
    <t>011224080109</t>
  </si>
  <si>
    <t>011224080328</t>
  </si>
  <si>
    <t>011224080209</t>
  </si>
  <si>
    <t>011224080309</t>
  </si>
  <si>
    <t>011224080409</t>
  </si>
  <si>
    <t>013620120328</t>
  </si>
  <si>
    <t>013620120428</t>
  </si>
  <si>
    <t>013620120528</t>
  </si>
  <si>
    <t>013620120728</t>
  </si>
  <si>
    <t>013620120928</t>
  </si>
  <si>
    <t>013978470528</t>
  </si>
  <si>
    <t>014959500228</t>
  </si>
  <si>
    <t>014959500328</t>
  </si>
  <si>
    <t>014959500428</t>
  </si>
  <si>
    <t>015938480328</t>
  </si>
  <si>
    <t>007124810309</t>
  </si>
  <si>
    <t>007124811509</t>
  </si>
  <si>
    <t>013791820428</t>
  </si>
  <si>
    <t>013791820628</t>
  </si>
  <si>
    <t>013791820728</t>
  </si>
  <si>
    <t>006350950528</t>
  </si>
  <si>
    <t>006350950628</t>
  </si>
  <si>
    <t>006350950728</t>
  </si>
  <si>
    <t>010692080428</t>
  </si>
  <si>
    <t>014636860328</t>
  </si>
  <si>
    <t>014636860428</t>
  </si>
  <si>
    <t>014636860528</t>
  </si>
  <si>
    <t>014636860628</t>
  </si>
  <si>
    <t>014636860728</t>
  </si>
  <si>
    <t>013464740328</t>
  </si>
  <si>
    <t>013464740428</t>
  </si>
  <si>
    <t>013464740528</t>
  </si>
  <si>
    <t>013465781528</t>
  </si>
  <si>
    <t>013077970328</t>
  </si>
  <si>
    <t>013077970428</t>
  </si>
  <si>
    <t>013077970528</t>
  </si>
  <si>
    <t>013077970628</t>
  </si>
  <si>
    <t>013571570328</t>
  </si>
  <si>
    <t>013571570428</t>
  </si>
  <si>
    <t>013571570528</t>
  </si>
  <si>
    <t>013571570628</t>
  </si>
  <si>
    <t>013571570828</t>
  </si>
  <si>
    <t>013571570928</t>
  </si>
  <si>
    <t>013571571428</t>
  </si>
  <si>
    <t>014421870198</t>
  </si>
  <si>
    <t>014421870298</t>
  </si>
  <si>
    <t>014421870398</t>
  </si>
  <si>
    <t>014421870498</t>
  </si>
  <si>
    <t>014421870598</t>
  </si>
  <si>
    <t>014421880298</t>
  </si>
  <si>
    <t>015082590109</t>
  </si>
  <si>
    <t>015082610409</t>
  </si>
  <si>
    <t>015082610509</t>
  </si>
  <si>
    <t>015082640298</t>
  </si>
  <si>
    <t>015082640398</t>
  </si>
  <si>
    <t>015082640409</t>
  </si>
  <si>
    <t>015082640498</t>
  </si>
  <si>
    <t>015082640509</t>
  </si>
  <si>
    <t>015082640598</t>
  </si>
  <si>
    <t>015082670109</t>
  </si>
  <si>
    <t>015082670209</t>
  </si>
  <si>
    <t>015082670298</t>
  </si>
  <si>
    <t>015309620428</t>
  </si>
  <si>
    <t>015328000328</t>
  </si>
  <si>
    <t>015328000428</t>
  </si>
  <si>
    <t>015328000628</t>
  </si>
  <si>
    <t>015328000728</t>
  </si>
  <si>
    <t>015328010528</t>
  </si>
  <si>
    <t>015328010728</t>
  </si>
  <si>
    <t>015328020628</t>
  </si>
  <si>
    <t>015271210328</t>
  </si>
  <si>
    <t>015271210428</t>
  </si>
  <si>
    <t>015271210528</t>
  </si>
  <si>
    <t>015103920109</t>
  </si>
  <si>
    <t>015103920209</t>
  </si>
  <si>
    <t>015103920309</t>
  </si>
  <si>
    <t>015103920409</t>
  </si>
  <si>
    <t>015103920609</t>
  </si>
  <si>
    <t>015285240109</t>
  </si>
  <si>
    <t>015285240209</t>
  </si>
  <si>
    <t>015285240309</t>
  </si>
  <si>
    <t>015285240509</t>
  </si>
  <si>
    <t>015285240609</t>
  </si>
  <si>
    <t>015285240709</t>
  </si>
  <si>
    <t>015548830334</t>
  </si>
  <si>
    <t>015981640328</t>
  </si>
  <si>
    <t>015981640428</t>
  </si>
  <si>
    <t>015981660328</t>
  </si>
  <si>
    <t>015981660428</t>
  </si>
  <si>
    <t>014271100109</t>
  </si>
  <si>
    <t>014271100209</t>
  </si>
  <si>
    <t>016093500328</t>
  </si>
  <si>
    <t>016093500428</t>
  </si>
  <si>
    <t>016093500528</t>
  </si>
  <si>
    <t>016093500628</t>
  </si>
  <si>
    <t>015861890428</t>
  </si>
  <si>
    <t>015861900434</t>
  </si>
  <si>
    <t>015861900634</t>
  </si>
  <si>
    <t>015861910328</t>
  </si>
  <si>
    <t>015861920628</t>
  </si>
  <si>
    <t>015861940428</t>
  </si>
  <si>
    <t>015567720328</t>
  </si>
  <si>
    <t>015567720428</t>
  </si>
  <si>
    <t>015567740328</t>
  </si>
  <si>
    <t>015567740428</t>
  </si>
  <si>
    <t>015858440528</t>
  </si>
  <si>
    <t>014501080109</t>
  </si>
  <si>
    <t>014501140209</t>
  </si>
  <si>
    <t>014592120109</t>
  </si>
  <si>
    <t>014592120409</t>
  </si>
  <si>
    <t>014592120509</t>
  </si>
  <si>
    <t>014592120709</t>
  </si>
  <si>
    <t>015312610409</t>
  </si>
  <si>
    <t>016407960109</t>
  </si>
  <si>
    <t>016407960209</t>
  </si>
  <si>
    <t>016407960309</t>
  </si>
  <si>
    <t>016407960409</t>
  </si>
  <si>
    <t>016407960509</t>
  </si>
  <si>
    <t>016407960609</t>
  </si>
  <si>
    <t>016407960709</t>
  </si>
  <si>
    <t>016460680509</t>
  </si>
  <si>
    <t>015374500109</t>
  </si>
  <si>
    <t>015374500209</t>
  </si>
  <si>
    <t>015374510709</t>
  </si>
  <si>
    <t>014690070109</t>
  </si>
  <si>
    <t>014690110109</t>
  </si>
  <si>
    <t>014690110209</t>
  </si>
  <si>
    <t>014712390109</t>
  </si>
  <si>
    <t>014712390209</t>
  </si>
  <si>
    <t>014712390309</t>
  </si>
  <si>
    <t>014712390409</t>
  </si>
  <si>
    <t>014712390509</t>
  </si>
  <si>
    <t>014712391009</t>
  </si>
  <si>
    <t>015449800109</t>
  </si>
  <si>
    <t>015303000109</t>
  </si>
  <si>
    <t>015303000309</t>
  </si>
  <si>
    <t>014619820109</t>
  </si>
  <si>
    <t>014619820209</t>
  </si>
  <si>
    <t>013587850109</t>
  </si>
  <si>
    <t>013587850209</t>
  </si>
  <si>
    <t>013587860109</t>
  </si>
  <si>
    <t>013587860209</t>
  </si>
  <si>
    <t>013587860309</t>
  </si>
  <si>
    <t>013587860409</t>
  </si>
  <si>
    <t>013587860509</t>
  </si>
  <si>
    <t>013587860609</t>
  </si>
  <si>
    <t>013609880109</t>
  </si>
  <si>
    <t>013609880209</t>
  </si>
  <si>
    <t>013652320109</t>
  </si>
  <si>
    <t>013652320209</t>
  </si>
  <si>
    <t>013652320509</t>
  </si>
  <si>
    <t>TODS</t>
  </si>
  <si>
    <t>XXM07I0EW20</t>
  </si>
  <si>
    <t>XXM07I0FI20</t>
  </si>
  <si>
    <t>XXM0EO00010</t>
  </si>
  <si>
    <t>XXM0GW05470</t>
  </si>
  <si>
    <t>XXM0GW05473</t>
  </si>
  <si>
    <t>XXM0GW0Q700</t>
  </si>
  <si>
    <t>XXM0GW0X900</t>
  </si>
  <si>
    <t>XXM0TA0I970</t>
  </si>
  <si>
    <t>XXM15C0CN50</t>
  </si>
  <si>
    <t>XXM24C0CW00</t>
  </si>
  <si>
    <t>XXM24C0S570</t>
  </si>
  <si>
    <t>XXM25C0CP50</t>
  </si>
  <si>
    <t>XXM42C00050</t>
  </si>
  <si>
    <t>XXM42C0EN50</t>
  </si>
  <si>
    <t>XXM52B0AW50</t>
  </si>
  <si>
    <t>XXM54C0EN00</t>
  </si>
  <si>
    <t>XXM64C00640</t>
  </si>
  <si>
    <t>XXM64C0DQ20</t>
  </si>
  <si>
    <t>XXM66B0BM40</t>
  </si>
  <si>
    <t>XXM66B0BN61</t>
  </si>
  <si>
    <t>XXM66B0CN60</t>
  </si>
  <si>
    <t>XXM68C0DP30</t>
  </si>
  <si>
    <t>XXM68C0DP39</t>
  </si>
  <si>
    <t>XXM79B0CP20</t>
  </si>
  <si>
    <t>XXM81B0BX70</t>
  </si>
  <si>
    <t>XXM81B0BZ10</t>
  </si>
  <si>
    <t>XXM85B0CV81</t>
  </si>
  <si>
    <t>XXM86A0CV81</t>
  </si>
  <si>
    <t>XXM91B0AY80</t>
  </si>
  <si>
    <t>XXM91B0Y180</t>
  </si>
  <si>
    <t>XXM93B00C10</t>
  </si>
  <si>
    <t>QNB</t>
  </si>
  <si>
    <t>RCI</t>
  </si>
  <si>
    <t>NLK</t>
  </si>
  <si>
    <t>PB0</t>
  </si>
  <si>
    <t>RE0</t>
  </si>
  <si>
    <t>CTV</t>
  </si>
  <si>
    <t>IZL</t>
  </si>
  <si>
    <t>JXL</t>
  </si>
  <si>
    <t>MY0</t>
  </si>
  <si>
    <t>PLT</t>
  </si>
  <si>
    <t>IVC</t>
  </si>
  <si>
    <t>NUV</t>
  </si>
  <si>
    <t>LYG</t>
  </si>
  <si>
    <t>SFR</t>
  </si>
  <si>
    <t>MJA</t>
  </si>
  <si>
    <t>OQP</t>
  </si>
  <si>
    <t>Q7I</t>
  </si>
  <si>
    <t>QKN</t>
  </si>
  <si>
    <t>6RN</t>
  </si>
  <si>
    <t>PKP</t>
  </si>
  <si>
    <t>VYP</t>
  </si>
  <si>
    <t>COR</t>
  </si>
  <si>
    <t>LD0</t>
  </si>
  <si>
    <t>NGF</t>
  </si>
  <si>
    <t>RKI</t>
  </si>
  <si>
    <t>JUS</t>
  </si>
  <si>
    <t>NRQ</t>
  </si>
  <si>
    <t>M7Q</t>
  </si>
  <si>
    <t>M7Y</t>
  </si>
  <si>
    <t>MBI</t>
  </si>
  <si>
    <t>NF5</t>
  </si>
  <si>
    <t>7WR</t>
  </si>
  <si>
    <t>8A0</t>
  </si>
  <si>
    <t>055L</t>
  </si>
  <si>
    <t>077V</t>
  </si>
  <si>
    <t>B999</t>
  </si>
  <si>
    <t>9978</t>
  </si>
  <si>
    <t>9986</t>
  </si>
  <si>
    <t>U608</t>
  </si>
  <si>
    <t>V008</t>
  </si>
  <si>
    <t>L812</t>
  </si>
  <si>
    <t>887F</t>
  </si>
  <si>
    <t>6UT9</t>
  </si>
  <si>
    <t>C011</t>
  </si>
  <si>
    <t>C600</t>
  </si>
  <si>
    <t>G616</t>
  </si>
  <si>
    <t>R401</t>
  </si>
  <si>
    <t>T014</t>
  </si>
  <si>
    <t>U621</t>
  </si>
  <si>
    <t>C801</t>
  </si>
  <si>
    <t>9997</t>
  </si>
  <si>
    <t>S800</t>
  </si>
  <si>
    <t>2086</t>
  </si>
  <si>
    <t>R815</t>
  </si>
  <si>
    <t>S606</t>
  </si>
  <si>
    <t>U820</t>
  </si>
  <si>
    <t>G219</t>
  </si>
  <si>
    <t>R007</t>
  </si>
  <si>
    <t>V605</t>
  </si>
  <si>
    <t>U614</t>
  </si>
  <si>
    <t>R005</t>
  </si>
  <si>
    <t>U212</t>
  </si>
  <si>
    <t>U619</t>
  </si>
  <si>
    <t>2890</t>
  </si>
  <si>
    <t>02G3</t>
  </si>
  <si>
    <t>02G0</t>
  </si>
  <si>
    <t>02GP</t>
  </si>
  <si>
    <t>S413</t>
  </si>
  <si>
    <t>V415</t>
  </si>
  <si>
    <t>V617</t>
  </si>
  <si>
    <t>C804</t>
  </si>
  <si>
    <t>R610</t>
  </si>
  <si>
    <t>S611</t>
  </si>
  <si>
    <t>01OD</t>
  </si>
  <si>
    <t>B190</t>
  </si>
  <si>
    <t>1224</t>
  </si>
  <si>
    <t>MK09</t>
  </si>
  <si>
    <t>B009</t>
  </si>
  <si>
    <t>U801</t>
  </si>
  <si>
    <t>GD86</t>
  </si>
  <si>
    <t>3246</t>
  </si>
  <si>
    <t>P456</t>
  </si>
  <si>
    <t>B400</t>
  </si>
  <si>
    <t>9991</t>
  </si>
  <si>
    <t>883D</t>
  </si>
  <si>
    <t>G835</t>
  </si>
  <si>
    <t>B416</t>
  </si>
  <si>
    <t>U611</t>
  </si>
  <si>
    <t>B999(NERO)+B407(CENERE)/B999(BLACK)+B407</t>
  </si>
  <si>
    <t>U615(GENZIANA)+B001(BIANCO)/U615(GENZIAN</t>
  </si>
  <si>
    <t>NERO/BLACK</t>
  </si>
  <si>
    <t>ALTRAVERSIONE/OTHERVERSION</t>
  </si>
  <si>
    <t>BLUETTE CHIARO/BLUEETTE LIGHT</t>
  </si>
  <si>
    <t>SALVIA/SAGE</t>
  </si>
  <si>
    <t>BRULE' CHIARO/BRULE' LIGHT</t>
  </si>
  <si>
    <t>C005(ROCCIA)+V612(ARDESIA CH)/C005(ROCK)</t>
  </si>
  <si>
    <t>B999(NERO)+G022(GIALLO FLUO)/B999(BLACK)</t>
  </si>
  <si>
    <t>SABBIA SCURO/SAND DARK</t>
  </si>
  <si>
    <t>NATURALE/NATURAL</t>
  </si>
  <si>
    <t>CAROTA SCURO/CARROT DARK</t>
  </si>
  <si>
    <t>RIBES/RIBES</t>
  </si>
  <si>
    <t>URAGANO/URAGANO</t>
  </si>
  <si>
    <t>BLU UNIVERSAL/BLU UNIVERSAL</t>
  </si>
  <si>
    <t>BISCOTTO/BISCUIT</t>
  </si>
  <si>
    <t>TESTA MORO/DARK BROWN</t>
  </si>
  <si>
    <t>R402(RUBINO)+B001(BIANCO)/R402(RUBY)+B00</t>
  </si>
  <si>
    <t>KRAFT/KRAFT</t>
  </si>
  <si>
    <t>BRUNO SCURO/BROWN DARK</t>
  </si>
  <si>
    <t>GALASSIA/GALAXY</t>
  </si>
  <si>
    <t>AMBRA CHIARO/AMBRA LIGHT</t>
  </si>
  <si>
    <t>ROSSO ARANCIATO SCURO/RED ORANGED DARK</t>
  </si>
  <si>
    <t>OLIVA SCURO/OLIVE DARK</t>
  </si>
  <si>
    <t>TIRRENO SCURO/TIRRENO DARK</t>
  </si>
  <si>
    <t>ROSSO ARANCIATO/RED ORANGED</t>
  </si>
  <si>
    <t>JEANS SCURO/JEANS DARK</t>
  </si>
  <si>
    <t>MOSAICO SCURO/MOSAICO DARK</t>
  </si>
  <si>
    <t>U800(BLU CHIARO)+U807(BLU NAVY)/U800(BLU</t>
  </si>
  <si>
    <t>U820+U801+U604+B009/U820+U801+U604+B009</t>
  </si>
  <si>
    <t>C006(MASTICE)+B001+S018/C006(MASTIC)+B00</t>
  </si>
  <si>
    <t>B607(FUMO CHIARO)+R004(ROSSO SANGUE/B607</t>
  </si>
  <si>
    <t>FANGO CHIARO/MUD LIGHT</t>
  </si>
  <si>
    <t>SANDALO/SANDAL</t>
  </si>
  <si>
    <t>SAFARI CHIARO/SAFARI LIGHT</t>
  </si>
  <si>
    <t>CORDA SCURO/ROPE DARK</t>
  </si>
  <si>
    <t>GRANATO ROSSO/GARNET RED</t>
  </si>
  <si>
    <t>MARRONE AFRICA/BROWN AFRICA</t>
  </si>
  <si>
    <t>U820(GALASSIA)+U827(BLU ODISSEA)/U820(GA</t>
  </si>
  <si>
    <t>U820 GALASSIA+R019 CARDINALE SC/U820 GAL</t>
  </si>
  <si>
    <t>U801(BLU)+S800(TMORO)/U801(BLUE)+S800(DA</t>
  </si>
  <si>
    <t>U606+S814+S204+G201/U606+S814+S204+G201</t>
  </si>
  <si>
    <t>BIANCO LATTE/WHITE MILK</t>
  </si>
  <si>
    <t>BLU/BLU</t>
  </si>
  <si>
    <t>V802(FORESTA SC)+B999(NERO)+G621(OR/V802</t>
  </si>
  <si>
    <t>B999(NERO)+B003(LUCE)/B999(BLACK)+B003(L</t>
  </si>
  <si>
    <t>V802(FORESTA SC)+U407(PERSIA)+B999(/V802</t>
  </si>
  <si>
    <t>GRIGIO SCURO/GREY DARK</t>
  </si>
  <si>
    <t>U610(BLUETTE ME)+U608(BLUETTE CH)/U610(B</t>
  </si>
  <si>
    <t>JUICE/JUICE</t>
  </si>
  <si>
    <t>GRIGIO VAPORE/GREY VAPOR</t>
  </si>
  <si>
    <t>INDACO CHIARO/INDACO LIGHT</t>
  </si>
  <si>
    <t>SNEAKERS UOMO / MAN SHOE</t>
  </si>
  <si>
    <t>MOCASSINO UOMO / MAN MOCASSINO</t>
  </si>
  <si>
    <t>MOCASSINO UOMO / MAN SHOE</t>
  </si>
  <si>
    <t>MOCASSINO UOMO / MAN SHOE NEW LACCETTO OCCH. NEW GOMMINI 122</t>
  </si>
  <si>
    <t>SCARPA UOMO / MAN SHOE</t>
  </si>
  <si>
    <t>SNEAKERS UOMO / MAN SNEAKER</t>
  </si>
  <si>
    <t>ALLAC.CAMOUF.RUNNING NO CODE 07I</t>
  </si>
  <si>
    <t>ALLAC. RETE RUNNING NO CODE 07I</t>
  </si>
  <si>
    <t>MOCASSINO GOMMINI NUOVO</t>
  </si>
  <si>
    <t>NEW LACCETTO OCCH. NEW GOMMINI 122</t>
  </si>
  <si>
    <t/>
  </si>
  <si>
    <t>LACCETTO MY COLORS NEW GOMMINI 122</t>
  </si>
  <si>
    <t>GOMMINO DOPPIA T NEW GOMMINI 122</t>
  </si>
  <si>
    <t>NEW LACC.OCCH.NEW GOMMINI122 PATCH</t>
  </si>
  <si>
    <t>ALLACC.BUCAT. CUOIO INIEZ.GOMMA TA</t>
  </si>
  <si>
    <t>LACCETTO GUSCIO 15C</t>
  </si>
  <si>
    <t>PANTOFOLA FERMACORDA GOMMINO 24C</t>
  </si>
  <si>
    <t>PANTOFOLA GOMMINO 24C</t>
  </si>
  <si>
    <t>ALLACCIATA SNEAKER LEGGERA 25C</t>
  </si>
  <si>
    <t>LACCETTO CITY GOMMINO 42C</t>
  </si>
  <si>
    <t>ALLACCIATA TESSUTO CITY GOMMINO 42C</t>
  </si>
  <si>
    <t>POLACCO CASSETTA CASUAL BICOL. 52B</t>
  </si>
  <si>
    <t>ALLACCIATA MAGLIA SPORT.RUN 54C</t>
  </si>
  <si>
    <t>MOCASSINO NUOVO GOMMINO 64C</t>
  </si>
  <si>
    <t>MOD. BARCA NUOVO GOMMINO 64C</t>
  </si>
  <si>
    <t>MOCASSINO ESP. 66B</t>
  </si>
  <si>
    <t>PANT.REGIM.T LEO ESP. 66B</t>
  </si>
  <si>
    <t>PANTOFOLA ESP. 66B</t>
  </si>
  <si>
    <t>ALLACCIATA T CASSETTA LEGGERA 68C</t>
  </si>
  <si>
    <t>ALLAC.T LOVE CASSETTA LEGGERA 68C</t>
  </si>
  <si>
    <t>HIGH TOP KNIT CASSETTA 79B</t>
  </si>
  <si>
    <t>CALZA MOUNTAIN 81B</t>
  </si>
  <si>
    <t>MID BOOT MOUNTAIN 81B</t>
  </si>
  <si>
    <t>MOCASS. T PIATTA LAT DOAP GOMMA 85B</t>
  </si>
  <si>
    <t>MOCASS. T PIATTA LAT DOAP CUOIO 86A</t>
  </si>
  <si>
    <t>ALLACC. MAGLIA SPORTIVO LIGHT 91B</t>
  </si>
  <si>
    <t>ALL.SPORTIVO FORATA L. DOT'S 91B</t>
  </si>
  <si>
    <t>BUCATURE FONDO LIGHT 93B</t>
  </si>
  <si>
    <t>SNEAKERS</t>
  </si>
  <si>
    <t>MOCASSINO</t>
  </si>
  <si>
    <t>SCARPA</t>
  </si>
  <si>
    <t>6</t>
  </si>
  <si>
    <t>6+</t>
  </si>
  <si>
    <t>7</t>
  </si>
  <si>
    <t>7+</t>
  </si>
  <si>
    <t>8</t>
  </si>
  <si>
    <t>8+</t>
  </si>
  <si>
    <t>9</t>
  </si>
  <si>
    <t>9+</t>
  </si>
  <si>
    <t>4+</t>
  </si>
  <si>
    <t>5</t>
  </si>
  <si>
    <t>5+</t>
  </si>
  <si>
    <t>12</t>
  </si>
  <si>
    <t>11</t>
  </si>
  <si>
    <t>10+</t>
  </si>
  <si>
    <t>MADE IN ITALY</t>
  </si>
  <si>
    <t>UPPER 100% FABRIC SOLE RUBBER</t>
  </si>
  <si>
    <t>UPPER 100% CALF LEATHER SOLE RUBBER</t>
  </si>
  <si>
    <t>UPPER 100% CALF LEATHER SOLE LEATHER</t>
  </si>
  <si>
    <t>64041990</t>
  </si>
  <si>
    <t>64039996</t>
  </si>
  <si>
    <t>64039116</t>
  </si>
  <si>
    <t>64035995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</si>
  <si>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</si>
  <si>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</si>
  <si>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</si>
  <si>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</si>
  <si>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</si>
  <si>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</si>
  <si>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</si>
  <si>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</si>
  <si>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</si>
  <si>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</si>
  <si>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MAN</t>
  </si>
  <si>
    <t>CATEGORY</t>
  </si>
  <si>
    <t>MADE IN</t>
  </si>
  <si>
    <t>COMPOSITION</t>
  </si>
  <si>
    <t>HS CODE</t>
  </si>
  <si>
    <t>MAN SHOES 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</si>
</sst>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/>
    <xf numFmtId="3" fontId="4" fillId="0" borderId="0" xfId="0" applyNumberFormat="1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://www.dedcertosafirenze.com/immagini/2022/015938480728.JPG" TargetMode="External"/><Relationship Id="rId18" Type="http://schemas.openxmlformats.org/officeDocument/2006/relationships/image" Target="http://www.dedcertosafirenze.com/immagini/2022/014636860428.JPG" TargetMode="External"/><Relationship Id="rId26" Type="http://schemas.openxmlformats.org/officeDocument/2006/relationships/image" Target="http://www.dedcertosafirenze.com/immagini/2022/015082610409.JPG" TargetMode="External"/><Relationship Id="rId39" Type="http://schemas.openxmlformats.org/officeDocument/2006/relationships/image" Target="http://www.dedcertosafirenze.com/immagini/2022/014271100109.JPG" TargetMode="External"/><Relationship Id="rId21" Type="http://schemas.openxmlformats.org/officeDocument/2006/relationships/image" Target="http://www.dedcertosafirenze.com/immagini/2022/013077970528.JPG" TargetMode="External"/><Relationship Id="rId34" Type="http://schemas.openxmlformats.org/officeDocument/2006/relationships/image" Target="http://www.dedcertosafirenze.com/immagini/2022/015103920309.JPG" TargetMode="External"/><Relationship Id="rId42" Type="http://schemas.openxmlformats.org/officeDocument/2006/relationships/image" Target="http://www.dedcertosafirenze.com/immagini/2022/015861901128.JPG" TargetMode="External"/><Relationship Id="rId47" Type="http://schemas.openxmlformats.org/officeDocument/2006/relationships/image" Target="http://www.dedcertosafirenze.com/immagini/2022/015567741528.JPG" TargetMode="External"/><Relationship Id="rId50" Type="http://schemas.openxmlformats.org/officeDocument/2006/relationships/image" Target="http://www.dedcertosafirenze.com/immagini/2022/014501141309.JPG" TargetMode="External"/><Relationship Id="rId55" Type="http://schemas.openxmlformats.org/officeDocument/2006/relationships/image" Target="http://www.dedcertosafirenze.com/immagini/2022/015374500109.JPG" TargetMode="External"/><Relationship Id="rId63" Type="http://schemas.openxmlformats.org/officeDocument/2006/relationships/image" Target="http://www.dedcertosafirenze.com/immagini/2022/013587850809.JPG" TargetMode="External"/><Relationship Id="rId7" Type="http://schemas.openxmlformats.org/officeDocument/2006/relationships/image" Target="http://www.dedcertosafirenze.com/immagini/2022/013530620528.JPG" TargetMode="External"/><Relationship Id="rId2" Type="http://schemas.openxmlformats.org/officeDocument/2006/relationships/image" Target="http://www.dedcertosafirenze.com/immagini/2022/016315930728.JPG" TargetMode="External"/><Relationship Id="rId16" Type="http://schemas.openxmlformats.org/officeDocument/2006/relationships/image" Target="http://www.dedcertosafirenze.com/immagini/2022/006350950928.JPG" TargetMode="External"/><Relationship Id="rId29" Type="http://schemas.openxmlformats.org/officeDocument/2006/relationships/image" Target="http://www.dedcertosafirenze.com/immagini/2022/015309620728.JPG" TargetMode="External"/><Relationship Id="rId1" Type="http://schemas.openxmlformats.org/officeDocument/2006/relationships/image" Target="http://www.dedcertosafirenze.com/immagini/2022/016171750628.JPG" TargetMode="External"/><Relationship Id="rId6" Type="http://schemas.openxmlformats.org/officeDocument/2006/relationships/image" Target="http://www.dedcertosafirenze.com/immagini/2022/010407900428.JPG" TargetMode="External"/><Relationship Id="rId11" Type="http://schemas.openxmlformats.org/officeDocument/2006/relationships/image" Target="http://www.dedcertosafirenze.com/immagini/2022/013978471128.JPG" TargetMode="External"/><Relationship Id="rId24" Type="http://schemas.openxmlformats.org/officeDocument/2006/relationships/image" Target="http://www.dedcertosafirenze.com/immagini/2022/014421881298.JPG" TargetMode="External"/><Relationship Id="rId32" Type="http://schemas.openxmlformats.org/officeDocument/2006/relationships/image" Target="http://www.dedcertosafirenze.com/immagini/2022/015328021328.JPG" TargetMode="External"/><Relationship Id="rId37" Type="http://schemas.openxmlformats.org/officeDocument/2006/relationships/image" Target="http://www.dedcertosafirenze.com/immagini/2022/015981640328.JPG" TargetMode="External"/><Relationship Id="rId40" Type="http://schemas.openxmlformats.org/officeDocument/2006/relationships/image" Target="http://www.dedcertosafirenze.com/immagini/2022/016093500628.JPG" TargetMode="External"/><Relationship Id="rId45" Type="http://schemas.openxmlformats.org/officeDocument/2006/relationships/image" Target="http://www.dedcertosafirenze.com/immagini/2022/015861940628.JPG" TargetMode="External"/><Relationship Id="rId53" Type="http://schemas.openxmlformats.org/officeDocument/2006/relationships/image" Target="http://www.dedcertosafirenze.com/immagini/2022/016407960109.JPG" TargetMode="External"/><Relationship Id="rId58" Type="http://schemas.openxmlformats.org/officeDocument/2006/relationships/image" Target="http://www.dedcertosafirenze.com/immagini/2022/014690110209.JPG" TargetMode="External"/><Relationship Id="rId66" Type="http://schemas.openxmlformats.org/officeDocument/2006/relationships/image" Target="http://www.dedcertosafirenze.com/immagini/2022/013652320109.JPG" TargetMode="External"/><Relationship Id="rId5" Type="http://schemas.openxmlformats.org/officeDocument/2006/relationships/image" Target="http://www.dedcertosafirenze.com/immagini/2022/013530610528.JPG" TargetMode="External"/><Relationship Id="rId15" Type="http://schemas.openxmlformats.org/officeDocument/2006/relationships/image" Target="http://www.dedcertosafirenze.com/immagini/2022/013791821228.JPG" TargetMode="External"/><Relationship Id="rId23" Type="http://schemas.openxmlformats.org/officeDocument/2006/relationships/image" Target="http://www.dedcertosafirenze.com/immagini/2022/014421870698.JPG" TargetMode="External"/><Relationship Id="rId28" Type="http://schemas.openxmlformats.org/officeDocument/2006/relationships/image" Target="http://www.dedcertosafirenze.com/immagini/2022/015082670509.JPG" TargetMode="External"/><Relationship Id="rId36" Type="http://schemas.openxmlformats.org/officeDocument/2006/relationships/image" Target="http://www.dedcertosafirenze.com/immagini/2022/015548830734.JPG" TargetMode="External"/><Relationship Id="rId49" Type="http://schemas.openxmlformats.org/officeDocument/2006/relationships/image" Target="http://www.dedcertosafirenze.com/immagini/2022/014501081109.JPG" TargetMode="External"/><Relationship Id="rId57" Type="http://schemas.openxmlformats.org/officeDocument/2006/relationships/image" Target="http://www.dedcertosafirenze.com/immagini/2022/014690070409.JPG" TargetMode="External"/><Relationship Id="rId61" Type="http://schemas.openxmlformats.org/officeDocument/2006/relationships/image" Target="http://www.dedcertosafirenze.com/immagini/2022/015303000609.JPG" TargetMode="External"/><Relationship Id="rId10" Type="http://schemas.openxmlformats.org/officeDocument/2006/relationships/image" Target="http://www.dedcertosafirenze.com/immagini/2022/013620121528.JPG" TargetMode="External"/><Relationship Id="rId19" Type="http://schemas.openxmlformats.org/officeDocument/2006/relationships/image" Target="http://www.dedcertosafirenze.com/immagini/2022/013464740428.JPG" TargetMode="External"/><Relationship Id="rId31" Type="http://schemas.openxmlformats.org/officeDocument/2006/relationships/image" Target="http://www.dedcertosafirenze.com/immagini/2022/015328010728.JPG" TargetMode="External"/><Relationship Id="rId44" Type="http://schemas.openxmlformats.org/officeDocument/2006/relationships/image" Target="http://www.dedcertosafirenze.com/immagini/2022/015861921228.JPG" TargetMode="External"/><Relationship Id="rId52" Type="http://schemas.openxmlformats.org/officeDocument/2006/relationships/image" Target="http://www.dedcertosafirenze.com/immagini/2022/015312610809.JPG" TargetMode="External"/><Relationship Id="rId60" Type="http://schemas.openxmlformats.org/officeDocument/2006/relationships/image" Target="http://www.dedcertosafirenze.com/immagini/2022/015449800209.JPG" TargetMode="External"/><Relationship Id="rId65" Type="http://schemas.openxmlformats.org/officeDocument/2006/relationships/image" Target="http://www.dedcertosafirenze.com/immagini/2022/013609880109.JPG" TargetMode="External"/><Relationship Id="rId4" Type="http://schemas.openxmlformats.org/officeDocument/2006/relationships/image" Target="http://www.dedcertosafirenze.com/immagini/2022/013687420928.JPG" TargetMode="External"/><Relationship Id="rId9" Type="http://schemas.openxmlformats.org/officeDocument/2006/relationships/image" Target="http://www.dedcertosafirenze.com/immagini/2022/011224080309.JPG" TargetMode="External"/><Relationship Id="rId14" Type="http://schemas.openxmlformats.org/officeDocument/2006/relationships/image" Target="http://www.dedcertosafirenze.com/immagini/2022/007124811009.JPG" TargetMode="External"/><Relationship Id="rId22" Type="http://schemas.openxmlformats.org/officeDocument/2006/relationships/image" Target="http://www.dedcertosafirenze.com/immagini/2022/013571570828.JPG" TargetMode="External"/><Relationship Id="rId27" Type="http://schemas.openxmlformats.org/officeDocument/2006/relationships/image" Target="http://www.dedcertosafirenze.com/immagini/2022/015082640498.JPG" TargetMode="External"/><Relationship Id="rId30" Type="http://schemas.openxmlformats.org/officeDocument/2006/relationships/image" Target="http://www.dedcertosafirenze.com/immagini/2022/015328000828.JPG" TargetMode="External"/><Relationship Id="rId35" Type="http://schemas.openxmlformats.org/officeDocument/2006/relationships/image" Target="http://www.dedcertosafirenze.com/immagini/2022/015285240109.JPG" TargetMode="External"/><Relationship Id="rId43" Type="http://schemas.openxmlformats.org/officeDocument/2006/relationships/image" Target="http://www.dedcertosafirenze.com/immagini/2022/015861911234.JPG" TargetMode="External"/><Relationship Id="rId48" Type="http://schemas.openxmlformats.org/officeDocument/2006/relationships/image" Target="http://www.dedcertosafirenze.com/immagini/2022/015858441328.JPG" TargetMode="External"/><Relationship Id="rId56" Type="http://schemas.openxmlformats.org/officeDocument/2006/relationships/image" Target="http://www.dedcertosafirenze.com/immagini/2022/015374510209.JPG" TargetMode="External"/><Relationship Id="rId64" Type="http://schemas.openxmlformats.org/officeDocument/2006/relationships/image" Target="http://www.dedcertosafirenze.com/immagini/2022/013587860309.JPG" TargetMode="External"/><Relationship Id="rId8" Type="http://schemas.openxmlformats.org/officeDocument/2006/relationships/image" Target="http://www.dedcertosafirenze.com/immagini/2022/013796650828.JPG" TargetMode="External"/><Relationship Id="rId51" Type="http://schemas.openxmlformats.org/officeDocument/2006/relationships/image" Target="http://www.dedcertosafirenze.com/immagini/2022/014592120509.JPG" TargetMode="External"/><Relationship Id="rId3" Type="http://schemas.openxmlformats.org/officeDocument/2006/relationships/image" Target="http://www.dedcertosafirenze.com/immagini/2022/013530581428.JPG" TargetMode="External"/><Relationship Id="rId12" Type="http://schemas.openxmlformats.org/officeDocument/2006/relationships/image" Target="http://www.dedcertosafirenze.com/immagini/2022/014959501728.JPG" TargetMode="External"/><Relationship Id="rId17" Type="http://schemas.openxmlformats.org/officeDocument/2006/relationships/image" Target="http://www.dedcertosafirenze.com/immagini/2022/010685090609.JPG" TargetMode="External"/><Relationship Id="rId25" Type="http://schemas.openxmlformats.org/officeDocument/2006/relationships/image" Target="http://www.dedcertosafirenze.com/immagini/2022/015082590809.JPG" TargetMode="External"/><Relationship Id="rId33" Type="http://schemas.openxmlformats.org/officeDocument/2006/relationships/image" Target="http://www.dedcertosafirenze.com/immagini/2022/015271210528.JPG" TargetMode="External"/><Relationship Id="rId38" Type="http://schemas.openxmlformats.org/officeDocument/2006/relationships/image" Target="http://www.dedcertosafirenze.com/immagini/2022/015981660528.JPG" TargetMode="External"/><Relationship Id="rId46" Type="http://schemas.openxmlformats.org/officeDocument/2006/relationships/image" Target="http://www.dedcertosafirenze.com/immagini/2022/015567720628.JPG" TargetMode="External"/><Relationship Id="rId59" Type="http://schemas.openxmlformats.org/officeDocument/2006/relationships/image" Target="http://www.dedcertosafirenze.com/immagini/2022/014712390209.JPG" TargetMode="External"/><Relationship Id="rId67" Type="http://schemas.openxmlformats.org/officeDocument/2006/relationships/image" Target="../media/image1.png"/><Relationship Id="rId20" Type="http://schemas.openxmlformats.org/officeDocument/2006/relationships/image" Target="http://www.dedcertosafirenze.com/immagini/2022/013465781528.JPG" TargetMode="External"/><Relationship Id="rId41" Type="http://schemas.openxmlformats.org/officeDocument/2006/relationships/image" Target="http://www.dedcertosafirenze.com/immagini/2022/015861891228.JPG" TargetMode="External"/><Relationship Id="rId54" Type="http://schemas.openxmlformats.org/officeDocument/2006/relationships/image" Target="http://www.dedcertosafirenze.com/immagini/2022/016460680309.JPG" TargetMode="External"/><Relationship Id="rId62" Type="http://schemas.openxmlformats.org/officeDocument/2006/relationships/image" Target="http://www.dedcertosafirenze.com/immagini/2022/014619821009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2</xdr:row>
      <xdr:rowOff>735306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9CFCC2F-AC1F-77B8-32E7-5CC51EE1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190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735306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67BDEA6-72B1-F086-E902-3CAE97C8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735306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17FEFD2-A653-A8A1-B7E5-10CD8EFD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735306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FB48F3C-7493-5E08-673D-2FDE4D266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3619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735306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353D4BD-272B-BA3A-03BB-0EDF9F67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735306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79F0E2CC-79D2-9D49-18E4-16E51647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5905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8</xdr:row>
      <xdr:rowOff>735306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348271C-F248-DA4F-7C61-2E4F54E1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7048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9</xdr:row>
      <xdr:rowOff>735306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34A5751-F765-2859-26DB-FA98B8B3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8191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695264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608BF5A1-B4D1-832B-DAA8-172EE751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9334500"/>
          <a:ext cx="1143000" cy="695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586061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0BE235C-6516-EDEA-1CEB-D82C51243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0477500"/>
          <a:ext cx="1143000" cy="5860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571500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1B4FDCC-E43E-85DF-473A-5D26CA6C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1620500"/>
          <a:ext cx="11430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571500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C283D99-80CE-5408-C076-DAE4E4AC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2763500"/>
          <a:ext cx="11430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593341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FD0FBF81-CB90-4BBA-6655-FF12E990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3906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593341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CCF15D46-802C-226B-0C84-574BE552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5049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16</xdr:row>
      <xdr:rowOff>593341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400B344D-1A79-D600-33A2-392B0093C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6192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17</xdr:row>
      <xdr:rowOff>622462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FC9C4E7C-52B5-DBC2-4E8F-4A4A1B7A4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7335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18</xdr:row>
      <xdr:rowOff>622462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3DB51B2-C7C5-1DD7-267B-F81040C27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8478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19</xdr:row>
      <xdr:rowOff>604261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D60AA719-F792-2C75-748A-8C6873DA7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9621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604261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648F7670-E766-A679-5819-6BA7B11E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0764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21</xdr:row>
      <xdr:rowOff>604261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AAF38428-131F-BA09-F3CF-35B8A718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1907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604261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11C4E85D-2875-D819-05A3-D937F8D3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3050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640662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B7A5410-514B-2220-F22F-EFFF00F6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4193500"/>
          <a:ext cx="1143000" cy="640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498697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36C3176-5C26-803A-53F5-CF2C2BF16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5336500"/>
          <a:ext cx="1143000" cy="498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498697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205D64BF-EF86-319B-0147-436D3AFE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6479500"/>
          <a:ext cx="1143000" cy="498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498697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CA338360-CD06-B3F3-39DF-DEE9E413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7622500"/>
          <a:ext cx="1143000" cy="498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498697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860CAC5E-F9C3-7F40-BF07-E23E0674C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8765500"/>
          <a:ext cx="1143000" cy="498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498697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E3C16451-9362-3FCD-5026-DBBFBAD3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29908500"/>
          <a:ext cx="1143000" cy="498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29</xdr:row>
      <xdr:rowOff>593341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69B719C2-BD92-757D-E34B-498BC0D6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1051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30</xdr:row>
      <xdr:rowOff>593341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B59D802C-D6F7-9D31-5B3B-509BB6F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2194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31</xdr:row>
      <xdr:rowOff>593341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FA88654-18E4-AB60-6253-8D66EFAFF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3337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32</xdr:row>
      <xdr:rowOff>593341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9A1CDFA2-B1CE-70EA-6876-A4C9C162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4480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33</xdr:row>
      <xdr:rowOff>593341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5F0D35FE-1D3F-CDF9-EA7A-6A4950DDC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5623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34</xdr:row>
      <xdr:rowOff>586061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568B3A5-17F0-BDCD-072D-FEDCE43DD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36766500"/>
          <a:ext cx="1143000" cy="5860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35</xdr:row>
      <xdr:rowOff>611541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38B7DDE-E36E-D759-9135-CEBEBEA1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7909500"/>
          <a:ext cx="1143000" cy="6115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36</xdr:row>
      <xdr:rowOff>611541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1CBCC12C-ECBC-CA0E-3DAD-3486BB6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9052500"/>
          <a:ext cx="1143000" cy="6115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611541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D769F554-6492-05B7-5018-0815BF8FA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40195500"/>
          <a:ext cx="1143000" cy="6115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38</xdr:row>
      <xdr:rowOff>618822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2B05EDF8-B180-2E94-6388-647969C2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41338500"/>
          <a:ext cx="1143000" cy="6188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39</xdr:row>
      <xdr:rowOff>531459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EF241041-CE97-7919-4ADC-585E614BB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42481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40</xdr:row>
      <xdr:rowOff>531459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DA4C070E-99DB-7A6D-12AE-655E69775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43624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41</xdr:row>
      <xdr:rowOff>618822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2005D773-94A2-82FC-4E85-D4925C6B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44767500"/>
          <a:ext cx="1143000" cy="6188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42</xdr:row>
      <xdr:rowOff>618822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DB39762D-033C-33A2-44F0-C36FBF67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45910500"/>
          <a:ext cx="1143000" cy="6188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43</xdr:row>
      <xdr:rowOff>618822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8CAFE155-34DA-F91D-2453-3B14C08B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47053500"/>
          <a:ext cx="1143000" cy="6188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44</xdr:row>
      <xdr:rowOff>604261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933AE5D2-3829-47FE-1148-F8E72D57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48196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604261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870BB1A2-E972-031B-91BA-2AB51BA1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49339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604261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A3817F38-6E6E-EBDE-948E-89224D5D6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50482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47</xdr:row>
      <xdr:rowOff>549659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CA143FA-2F2C-338E-38AE-8EB8B0DEB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51625500"/>
          <a:ext cx="1143000" cy="5496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48</xdr:row>
      <xdr:rowOff>531459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EA7421D3-BA70-B6F0-9A93-0A6DD85C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2768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49</xdr:row>
      <xdr:rowOff>531459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CD33D63E-21A3-3AEF-D532-889BEDCC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3911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50</xdr:row>
      <xdr:rowOff>531459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E2AAEF4-EC62-3D2B-73B2-9067D49BB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5054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51</xdr:row>
      <xdr:rowOff>531459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29D7F3C9-F573-33C4-F177-A5BEAAC7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6197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52</xdr:row>
      <xdr:rowOff>531459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567D2DD-C595-149A-E671-6080354F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7340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53</xdr:row>
      <xdr:rowOff>505978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67B7347-5212-2A53-FD4B-EF09CE51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58483500"/>
          <a:ext cx="1143000" cy="5059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54</xdr:row>
      <xdr:rowOff>505978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A39E51A7-5939-4052-10A6-1227B9CE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59626500"/>
          <a:ext cx="1143000" cy="5059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55</xdr:row>
      <xdr:rowOff>505978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8DAA93C9-CDB5-7FF7-FA3B-8AD5D679A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60769500"/>
          <a:ext cx="1143000" cy="5059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56</xdr:row>
      <xdr:rowOff>505978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989BAAE4-418B-BF81-58E8-BE0D50E33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61912500"/>
          <a:ext cx="1143000" cy="5059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57</xdr:row>
      <xdr:rowOff>509618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F20FEC1E-580F-F355-E12B-1D7F86B6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3055500"/>
          <a:ext cx="1143000" cy="5096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58</xdr:row>
      <xdr:rowOff>509618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D1F84D29-AE05-1722-4522-C9CD79763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4198500"/>
          <a:ext cx="1143000" cy="5096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59</xdr:row>
      <xdr:rowOff>509618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1EA926CE-970E-4C69-89D2-26804D035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5341500"/>
          <a:ext cx="1143000" cy="5096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60</xdr:row>
      <xdr:rowOff>509618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44BD2543-1BAB-1AF4-4A71-57FCFC12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6484500"/>
          <a:ext cx="1143000" cy="5096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61</xdr:row>
      <xdr:rowOff>546019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8C6A2CFA-977C-62EB-9E9D-89CE21597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67627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62</xdr:row>
      <xdr:rowOff>546019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2ADB4F0C-1EEB-F3EB-2948-BD21CE6F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68770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63</xdr:row>
      <xdr:rowOff>546019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CA3F9469-A43D-CC34-5037-9E5DD29E9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69913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64</xdr:row>
      <xdr:rowOff>546019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550736FE-86BB-E422-319F-04268E1E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1056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65</xdr:row>
      <xdr:rowOff>546019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FF11945E-D62C-F372-C0FE-1059CFEF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2199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66</xdr:row>
      <xdr:rowOff>546019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B5D850A5-7B0D-0A01-1DFB-4B2266A33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3342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67</xdr:row>
      <xdr:rowOff>546019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29E9755-19BF-39E3-1067-8C212469D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4485500"/>
          <a:ext cx="1143000" cy="546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68</xdr:row>
      <xdr:rowOff>553299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BCCB5BBB-B3FF-882E-B08D-4D38C3F7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5628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69</xdr:row>
      <xdr:rowOff>553299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E1965564-4EF5-9DE0-07B5-29CD180F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6771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70</xdr:row>
      <xdr:rowOff>553299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40812AAE-5B02-61A4-9E6D-2CD1C88A5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7914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71</xdr:row>
      <xdr:rowOff>553299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A9FE00BF-EFB9-D0DD-61A1-8A4F481A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9057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72</xdr:row>
      <xdr:rowOff>553299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E16B94BA-6F50-D33E-0F80-7976DED4F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80200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73</xdr:row>
      <xdr:rowOff>575140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21B19BC4-47A1-3B11-0EA4-5D5A6E9C6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81343500"/>
          <a:ext cx="1143000" cy="5751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74</xdr:row>
      <xdr:rowOff>622462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BFE8E81A-6417-D4F0-DBDD-57A53674A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82486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75</xdr:row>
      <xdr:rowOff>513258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626EF01D-C2AA-1483-4EB4-2A800E98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83629500"/>
          <a:ext cx="1143000" cy="5132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76</xdr:row>
      <xdr:rowOff>513258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21486AEB-06C3-F1CA-9DB3-7E9BE159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84772500"/>
          <a:ext cx="1143000" cy="5132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77</xdr:row>
      <xdr:rowOff>582420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616F85E3-C677-FECF-C0F4-F6915A370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5915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78</xdr:row>
      <xdr:rowOff>582420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21896E5D-0BA7-0FE9-657F-F6CF4702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7058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79</xdr:row>
      <xdr:rowOff>582420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5237C08A-54DA-652D-06B3-EBB91E87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8201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80</xdr:row>
      <xdr:rowOff>582420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E99AEC09-EC22-C403-C89B-2F803C48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9344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81</xdr:row>
      <xdr:rowOff>582420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3F20EC72-7490-9140-BEAE-50C018EF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0487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82</xdr:row>
      <xdr:rowOff>582420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99D0DE8-394B-AEE9-D04F-19ED9A8F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1630500"/>
          <a:ext cx="1143000" cy="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83</xdr:row>
      <xdr:rowOff>531459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4E3165C-6669-0536-908D-D013EDAD2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92773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84</xdr:row>
      <xdr:rowOff>531459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F8550F77-7DDD-2E6A-1141-27042073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93916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85</xdr:row>
      <xdr:rowOff>531459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7E7DE666-96CC-2BC0-A01A-A5384766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95059500"/>
          <a:ext cx="1143000" cy="531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86</xdr:row>
      <xdr:rowOff>651583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1F3FC0ED-6C04-48E0-6E33-51F9EF9E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96202500"/>
          <a:ext cx="1143000" cy="651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87</xdr:row>
      <xdr:rowOff>556939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1A2F8AB3-C006-885E-FC79-0EA9E337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7345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88</xdr:row>
      <xdr:rowOff>556939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33765E54-3675-A754-022A-62C7F0AB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8488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556939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7AB058B4-05CE-36F2-A725-96C342BBD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9631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90</xdr:row>
      <xdr:rowOff>556939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2B650C6E-EDB8-41BF-11D9-49D95A77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00774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91</xdr:row>
      <xdr:rowOff>604261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81541E54-95F2-4F8A-B388-34F4A3ACE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01917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92</xdr:row>
      <xdr:rowOff>604261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DEE012B3-A7BE-ADC8-8D4F-C12D0B1B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03060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93</xdr:row>
      <xdr:rowOff>560580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6AC1957C-1D36-94B4-A7B1-DC3E7141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04203500"/>
          <a:ext cx="1143000" cy="560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94</xdr:row>
      <xdr:rowOff>556939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24ACBDBD-4055-1723-237B-D82AAF6E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105346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95</xdr:row>
      <xdr:rowOff>556939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D85CBBD5-D114-96CA-0E52-02184ED8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106489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96</xdr:row>
      <xdr:rowOff>556939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7E33DCDC-FF06-3189-E81A-AD9B45EB2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107632500"/>
          <a:ext cx="1143000" cy="5569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97</xdr:row>
      <xdr:rowOff>607901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97357023-6BC4-6E1C-5379-494C858D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08775500"/>
          <a:ext cx="1143000" cy="60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98</xdr:row>
      <xdr:rowOff>607901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27EFF6BB-BEED-E8C2-321E-B3D54967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09918500"/>
          <a:ext cx="1143000" cy="60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99</xdr:row>
      <xdr:rowOff>607901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915D2F71-BF69-C1BD-2D78-ED79048D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11061500"/>
          <a:ext cx="1143000" cy="60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100</xdr:row>
      <xdr:rowOff>607901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281F9B26-8E1E-ACF3-0103-1A5951E9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12204500"/>
          <a:ext cx="1143000" cy="60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101</xdr:row>
      <xdr:rowOff>607901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F40C09D3-9B22-4987-1788-684D5DF93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13347500"/>
          <a:ext cx="1143000" cy="60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102</xdr:row>
      <xdr:rowOff>687984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4CBFF5BA-0E05-0D8E-248D-C43D2049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4490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103</xdr:row>
      <xdr:rowOff>687984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7B5CC747-A3A4-F02F-33A7-B22E10B8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5633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104</xdr:row>
      <xdr:rowOff>687984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0374319-AD84-8329-6B6F-2C40A65AF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6776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105</xdr:row>
      <xdr:rowOff>687984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52E570AF-7B95-FD51-8C31-8E4883463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7919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106</xdr:row>
      <xdr:rowOff>687984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E4165FB9-9D08-7503-3594-686FBAA1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9062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107</xdr:row>
      <xdr:rowOff>687984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4C34EEAD-204D-E496-DAD5-677A4F65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20205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108</xdr:row>
      <xdr:rowOff>553299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E8B11D5A-FAE8-B2A2-1A58-F8217871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21348500"/>
          <a:ext cx="1143000" cy="553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622462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A1749DF0-7408-BAE6-B26A-039E0819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22491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110</xdr:row>
      <xdr:rowOff>622462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366B7C29-AD6C-B9B2-F43A-A98369B17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23634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593341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B8F90AEC-5338-4836-27DA-8A5EA38F0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24777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112</xdr:row>
      <xdr:rowOff>593341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9A81E73B-432E-2564-933F-FA288CAF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25920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742586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97B23791-944B-D4A9-9357-BEE9E8EA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7063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114</xdr:row>
      <xdr:rowOff>742586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3B71EB2F-69D3-AFA4-6C42-1E7716224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8206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637022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F5C1F642-4BFF-6BFA-F5DF-9DC4F01E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29349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116</xdr:row>
      <xdr:rowOff>637022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93CC518A-D703-A68C-D392-BA71AC95E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0492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637022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ABA9EEEC-314C-3607-0774-3D178486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1635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637022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84838053-7A13-DA62-DE69-FF2CE890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2778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119</xdr:row>
      <xdr:rowOff>586061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BD43DE7E-A059-215D-3A8D-5EFCBE5E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133921500"/>
          <a:ext cx="1143000" cy="5860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120</xdr:row>
      <xdr:rowOff>629742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7DD0F558-D970-7620-EEFC-965FE047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135064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0</xdr:colOff>
      <xdr:row>121</xdr:row>
      <xdr:rowOff>629742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0C166105-F105-AB47-06D0-9B856392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136207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122</xdr:row>
      <xdr:rowOff>596981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31412582-C3E9-6F61-DD96-00475357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137350500"/>
          <a:ext cx="1143000" cy="5969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567860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949B88FC-A7DE-338C-AB77-D86F5C87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138493500"/>
          <a:ext cx="1143000" cy="567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124</xdr:row>
      <xdr:rowOff>622462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3C9E8B26-F1AD-A59A-0EF7-FBFC363EE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139636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125</xdr:row>
      <xdr:rowOff>596981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FFF585DD-FC4C-14D1-B475-8748A4471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40779500"/>
          <a:ext cx="1143000" cy="5969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126</xdr:row>
      <xdr:rowOff>596981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7DD9F12A-CF6D-02E1-35BE-2BF6F791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41922500"/>
          <a:ext cx="1143000" cy="5969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596981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8B9093F1-1746-76E6-9FC1-7EB60598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143065500"/>
          <a:ext cx="1143000" cy="5969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128</xdr:row>
      <xdr:rowOff>596981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4F57819F-A718-2CBC-F00A-677F1E947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144208500"/>
          <a:ext cx="1143000" cy="5969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129</xdr:row>
      <xdr:rowOff>589701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7BB425CB-D6D2-773B-DEDA-C4F87C88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45351500"/>
          <a:ext cx="1143000" cy="589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130</xdr:row>
      <xdr:rowOff>658863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1631E19D-21F9-128B-D5F3-EE556C11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46494500"/>
          <a:ext cx="1143000" cy="6588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680704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76679EFE-7BE6-FB21-156A-231429E4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47637500"/>
          <a:ext cx="1143000" cy="6807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132</xdr:row>
      <xdr:rowOff>709825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2273AAAB-6BFE-9A16-6D98-8EFB9608B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48780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133</xdr:row>
      <xdr:rowOff>709825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0D788404-853D-5B59-68EC-7B5B03155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49923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134</xdr:row>
      <xdr:rowOff>709825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26E8A66F-08CC-ECCA-9DB3-033E5C25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51066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709825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AB3D8AFC-46EB-61DF-DE5E-5DCE63217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52209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136</xdr:row>
      <xdr:rowOff>662503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492827D4-0F46-3AAB-D9C9-CBC30016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53352500"/>
          <a:ext cx="1143000" cy="6625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137</xdr:row>
      <xdr:rowOff>629742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DC5698B3-55A7-7CB1-0AC8-177ED38A9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54495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629742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A24A14B4-D831-D115-6B8D-FEAD1017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55638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629742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990F1D92-22C6-24FE-ED9F-694CE4D0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56781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629742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AA052D03-06BC-8CB9-2332-CBB8E1214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57924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629742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5B2B6FEE-0705-7A55-2084-A956637D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59067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629742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CF41678F-D9EE-8826-920E-E97CD3C78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60210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629742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6638B602-B73C-6F1D-D61A-7B5C326A8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61353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604261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28046556-46E8-D8A4-543E-C0C52F25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162496500"/>
          <a:ext cx="1143000" cy="604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1</xdr:col>
      <xdr:colOff>0</xdr:colOff>
      <xdr:row>145</xdr:row>
      <xdr:rowOff>805470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8F61F215-3EAA-ECDE-DE77-A747771B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63639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805470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388D532B-4706-C645-D799-4DDAB67D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64782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147</xdr:row>
      <xdr:rowOff>789572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2FAEBE6F-AEB8-9B28-1162-2BD980C75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65925500"/>
          <a:ext cx="1143000" cy="7895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1</xdr:col>
      <xdr:colOff>0</xdr:colOff>
      <xdr:row>148</xdr:row>
      <xdr:rowOff>766869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CAC9D38E-7B95-BA1E-98B6-D76DA3E4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167068500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149</xdr:row>
      <xdr:rowOff>833438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73FB6DB2-FB2F-BFF6-9B90-B3B63E97E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68211500"/>
          <a:ext cx="1143000" cy="8334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150</xdr:row>
      <xdr:rowOff>833438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EADF1E49-5C5D-E7C6-95D7-731A3B79D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69354500"/>
          <a:ext cx="1143000" cy="8334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1</xdr:col>
      <xdr:colOff>0</xdr:colOff>
      <xdr:row>151</xdr:row>
      <xdr:rowOff>698904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33DA6DB6-2A92-90A9-3121-F6BD50D9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0497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152</xdr:row>
      <xdr:rowOff>698904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F839D0FC-18D5-E83E-7371-46ECCFCD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1640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153</xdr:row>
      <xdr:rowOff>698904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1F689233-3F4C-CA48-E39C-B1DD77F2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2783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154</xdr:row>
      <xdr:rowOff>698904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CBAB7EEA-0238-F75C-5B14-ED62CB89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3926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1</xdr:col>
      <xdr:colOff>0</xdr:colOff>
      <xdr:row>155</xdr:row>
      <xdr:rowOff>698904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38CF2241-4929-04CB-61EF-2630EDE2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5069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1</xdr:col>
      <xdr:colOff>0</xdr:colOff>
      <xdr:row>156</xdr:row>
      <xdr:rowOff>698904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AA167567-6D81-B7C2-7651-1376575C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76212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157</xdr:row>
      <xdr:rowOff>691624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4C14B93A-493E-5B42-8A9F-15E9707C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177355500"/>
          <a:ext cx="1143000" cy="691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1</xdr:col>
      <xdr:colOff>0</xdr:colOff>
      <xdr:row>158</xdr:row>
      <xdr:rowOff>622462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F05B7424-CEFF-7219-9363-FDF22B44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178498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1</xdr:col>
      <xdr:colOff>0</xdr:colOff>
      <xdr:row>159</xdr:row>
      <xdr:rowOff>622462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01902D98-385C-4811-4230-538D6517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179641500"/>
          <a:ext cx="1143000" cy="622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1</xdr:col>
      <xdr:colOff>0</xdr:colOff>
      <xdr:row>160</xdr:row>
      <xdr:rowOff>753506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FC602514-CE6F-D21F-B8F4-B8A9A4E0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180784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1</xdr:col>
      <xdr:colOff>0</xdr:colOff>
      <xdr:row>161</xdr:row>
      <xdr:rowOff>753506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26A65B7E-11C6-2553-4C8E-BD539567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181927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162</xdr:row>
      <xdr:rowOff>720745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79DB30B6-EDB2-2E46-C1EA-038F4C945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183070500"/>
          <a:ext cx="1143000" cy="720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1</xdr:col>
      <xdr:colOff>0</xdr:colOff>
      <xdr:row>163</xdr:row>
      <xdr:rowOff>720745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4324D944-77CC-9840-11CE-D540E177E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184213500"/>
          <a:ext cx="1143000" cy="720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1</xdr:col>
      <xdr:colOff>0</xdr:colOff>
      <xdr:row>164</xdr:row>
      <xdr:rowOff>698904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87A0EEF2-DB0F-E53F-9575-3512F8A1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85356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1</xdr:col>
      <xdr:colOff>0</xdr:colOff>
      <xdr:row>165</xdr:row>
      <xdr:rowOff>698904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A7E21A86-E2A4-8A50-1884-741142F1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86499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1</xdr:col>
      <xdr:colOff>0</xdr:colOff>
      <xdr:row>166</xdr:row>
      <xdr:rowOff>698904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6C97C426-41A1-079C-5DFB-099AC7D5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87642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167</xdr:row>
      <xdr:rowOff>698904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56AA5CFE-3E6E-E922-FFFE-4ADAADA4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88785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168</xdr:row>
      <xdr:rowOff>698904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ECB2C74-5C5F-3BD5-BC21-8D87EB775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89928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169</xdr:row>
      <xdr:rowOff>698904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A8E6FA44-7D32-78DB-3703-2ACE355F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910715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1</xdr:col>
      <xdr:colOff>0</xdr:colOff>
      <xdr:row>170</xdr:row>
      <xdr:rowOff>647943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289000DE-B0FF-7C54-305F-B110A9AEC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92214500"/>
          <a:ext cx="1143000" cy="6479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1</xdr:col>
      <xdr:colOff>0</xdr:colOff>
      <xdr:row>171</xdr:row>
      <xdr:rowOff>647943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2133F249-0841-34D3-B6BF-96DA1D51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93357500"/>
          <a:ext cx="1143000" cy="6479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1</xdr:col>
      <xdr:colOff>0</xdr:colOff>
      <xdr:row>172</xdr:row>
      <xdr:rowOff>677064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5B08EE9E-D6E7-0956-6BFC-3DDAB1EC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94500500"/>
          <a:ext cx="1143000" cy="677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1</xdr:col>
      <xdr:colOff>0</xdr:colOff>
      <xdr:row>173</xdr:row>
      <xdr:rowOff>677064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2439D670-5FAC-459B-85B2-3EE026203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95643500"/>
          <a:ext cx="1143000" cy="677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1</xdr:col>
      <xdr:colOff>0</xdr:colOff>
      <xdr:row>174</xdr:row>
      <xdr:rowOff>677064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CB0FED91-0431-A653-E791-C97CF253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96786500"/>
          <a:ext cx="1143000" cy="67706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19050</xdr:rowOff>
    </xdr:from>
    <xdr:to>
      <xdr:col>1</xdr:col>
      <xdr:colOff>485775</xdr:colOff>
      <xdr:row>0</xdr:row>
      <xdr:rowOff>971550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D01A267D-F101-417B-8174-ACA746298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6200" y="19050"/>
          <a:ext cx="1552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6"/>
  <sheetViews>
    <sheetView tabSelected="1" workbookViewId="0">
      <selection activeCell="U4" sqref="U4"/>
    </sheetView>
  </sheetViews>
  <sheetFormatPr defaultRowHeight="15" x14ac:dyDescent="0.25"/>
  <cols>
    <col min="1" max="1" width="17.140625" style="3" customWidth="1"/>
    <col min="2" max="2" width="13.140625" style="3" bestFit="1" customWidth="1"/>
    <col min="3" max="3" width="8.28515625" style="3" bestFit="1" customWidth="1"/>
    <col min="4" max="4" width="14.7109375" style="3" bestFit="1" customWidth="1"/>
    <col min="5" max="5" width="8.5703125" style="3" bestFit="1" customWidth="1"/>
    <col min="6" max="6" width="6.85546875" style="3" bestFit="1" customWidth="1"/>
    <col min="7" max="7" width="17.85546875" style="12" customWidth="1"/>
    <col min="8" max="8" width="28" style="12" customWidth="1"/>
    <col min="9" max="9" width="25.42578125" style="12" customWidth="1"/>
    <col min="10" max="10" width="9.7109375" style="3" customWidth="1"/>
    <col min="11" max="11" width="14.28515625" style="3" bestFit="1" customWidth="1"/>
    <col min="12" max="12" width="9.5703125" style="3" customWidth="1"/>
    <col min="13" max="13" width="9.5703125" style="2" customWidth="1"/>
    <col min="14" max="14" width="12.28515625" style="14" bestFit="1" customWidth="1"/>
    <col min="15" max="15" width="15.85546875" style="14" bestFit="1" customWidth="1"/>
    <col min="16" max="16" width="14" bestFit="1" customWidth="1"/>
    <col min="17" max="17" width="31.5703125" style="17" customWidth="1"/>
    <col min="18" max="18" width="13.7109375" bestFit="1" customWidth="1"/>
  </cols>
  <sheetData>
    <row r="1" spans="1:18" ht="86.25" customHeight="1" x14ac:dyDescent="0.35">
      <c r="D1" s="24" t="s">
        <v>427</v>
      </c>
    </row>
    <row r="2" spans="1:18" s="1" customFormat="1" ht="31.5" customHeight="1" x14ac:dyDescent="0.25">
      <c r="A2" s="5" t="s">
        <v>412</v>
      </c>
      <c r="B2" s="5" t="s">
        <v>413</v>
      </c>
      <c r="C2" s="5" t="s">
        <v>414</v>
      </c>
      <c r="D2" s="5" t="s">
        <v>415</v>
      </c>
      <c r="E2" s="5" t="s">
        <v>416</v>
      </c>
      <c r="F2" s="5" t="s">
        <v>417</v>
      </c>
      <c r="G2" s="10" t="s">
        <v>418</v>
      </c>
      <c r="H2" s="10" t="s">
        <v>419</v>
      </c>
      <c r="I2" s="10" t="s">
        <v>420</v>
      </c>
      <c r="J2" s="5" t="s">
        <v>421</v>
      </c>
      <c r="K2" s="5" t="s">
        <v>423</v>
      </c>
      <c r="L2" s="5" t="s">
        <v>0</v>
      </c>
      <c r="M2" s="6" t="s">
        <v>1</v>
      </c>
      <c r="N2" s="13" t="s">
        <v>2</v>
      </c>
      <c r="O2" s="13" t="s">
        <v>3</v>
      </c>
      <c r="P2" s="7" t="s">
        <v>424</v>
      </c>
      <c r="Q2" s="15" t="s">
        <v>425</v>
      </c>
      <c r="R2" s="7" t="s">
        <v>426</v>
      </c>
    </row>
    <row r="3" spans="1:18" s="4" customFormat="1" ht="90" customHeight="1" x14ac:dyDescent="0.25">
      <c r="A3" s="8"/>
      <c r="B3" s="18" t="s">
        <v>4</v>
      </c>
      <c r="C3" s="18" t="s">
        <v>177</v>
      </c>
      <c r="D3" s="18" t="s">
        <v>178</v>
      </c>
      <c r="E3" s="18" t="s">
        <v>209</v>
      </c>
      <c r="F3" s="18" t="s">
        <v>242</v>
      </c>
      <c r="G3" s="19" t="s">
        <v>297</v>
      </c>
      <c r="H3" s="19" t="s">
        <v>349</v>
      </c>
      <c r="I3" s="19" t="s">
        <v>355</v>
      </c>
      <c r="J3" s="18" t="s">
        <v>422</v>
      </c>
      <c r="K3" s="18" t="s">
        <v>387</v>
      </c>
      <c r="L3" s="18" t="s">
        <v>390</v>
      </c>
      <c r="M3" s="20">
        <v>2</v>
      </c>
      <c r="N3" s="21">
        <v>708</v>
      </c>
      <c r="O3" s="21">
        <f t="shared" ref="O3:O65" si="0">$M3*N3</f>
        <v>1416</v>
      </c>
      <c r="P3" s="22" t="s">
        <v>404</v>
      </c>
      <c r="Q3" s="23" t="s">
        <v>405</v>
      </c>
      <c r="R3" s="22" t="s">
        <v>408</v>
      </c>
    </row>
    <row r="4" spans="1:18" s="4" customFormat="1" ht="90" customHeight="1" x14ac:dyDescent="0.25">
      <c r="A4" s="8"/>
      <c r="B4" s="18" t="s">
        <v>5</v>
      </c>
      <c r="C4" s="18" t="s">
        <v>177</v>
      </c>
      <c r="D4" s="18" t="s">
        <v>178</v>
      </c>
      <c r="E4" s="18" t="s">
        <v>209</v>
      </c>
      <c r="F4" s="18" t="s">
        <v>242</v>
      </c>
      <c r="G4" s="19" t="s">
        <v>297</v>
      </c>
      <c r="H4" s="19" t="s">
        <v>349</v>
      </c>
      <c r="I4" s="19" t="s">
        <v>355</v>
      </c>
      <c r="J4" s="18" t="s">
        <v>422</v>
      </c>
      <c r="K4" s="18" t="s">
        <v>387</v>
      </c>
      <c r="L4" s="18" t="s">
        <v>391</v>
      </c>
      <c r="M4" s="20">
        <v>1</v>
      </c>
      <c r="N4" s="21">
        <v>708</v>
      </c>
      <c r="O4" s="21">
        <f t="shared" si="0"/>
        <v>708</v>
      </c>
      <c r="P4" s="22" t="s">
        <v>404</v>
      </c>
      <c r="Q4" s="23" t="s">
        <v>405</v>
      </c>
      <c r="R4" s="22" t="s">
        <v>408</v>
      </c>
    </row>
    <row r="5" spans="1:18" s="4" customFormat="1" ht="90" customHeight="1" x14ac:dyDescent="0.25">
      <c r="A5" s="8"/>
      <c r="B5" s="18" t="s">
        <v>6</v>
      </c>
      <c r="C5" s="18" t="s">
        <v>177</v>
      </c>
      <c r="D5" s="18" t="s">
        <v>178</v>
      </c>
      <c r="E5" s="18" t="s">
        <v>209</v>
      </c>
      <c r="F5" s="18" t="s">
        <v>242</v>
      </c>
      <c r="G5" s="19" t="s">
        <v>297</v>
      </c>
      <c r="H5" s="19" t="s">
        <v>349</v>
      </c>
      <c r="I5" s="19" t="s">
        <v>355</v>
      </c>
      <c r="J5" s="18" t="s">
        <v>422</v>
      </c>
      <c r="K5" s="18" t="s">
        <v>387</v>
      </c>
      <c r="L5" s="18" t="s">
        <v>392</v>
      </c>
      <c r="M5" s="20">
        <v>3</v>
      </c>
      <c r="N5" s="21">
        <v>708</v>
      </c>
      <c r="O5" s="21">
        <f t="shared" si="0"/>
        <v>2124</v>
      </c>
      <c r="P5" s="22" t="s">
        <v>404</v>
      </c>
      <c r="Q5" s="23" t="s">
        <v>405</v>
      </c>
      <c r="R5" s="22" t="s">
        <v>408</v>
      </c>
    </row>
    <row r="6" spans="1:18" s="4" customFormat="1" ht="90" customHeight="1" x14ac:dyDescent="0.25">
      <c r="A6" s="8"/>
      <c r="B6" s="18" t="s">
        <v>7</v>
      </c>
      <c r="C6" s="18" t="s">
        <v>177</v>
      </c>
      <c r="D6" s="18" t="s">
        <v>178</v>
      </c>
      <c r="E6" s="18" t="s">
        <v>209</v>
      </c>
      <c r="F6" s="18" t="s">
        <v>242</v>
      </c>
      <c r="G6" s="19" t="s">
        <v>297</v>
      </c>
      <c r="H6" s="19" t="s">
        <v>349</v>
      </c>
      <c r="I6" s="19" t="s">
        <v>355</v>
      </c>
      <c r="J6" s="18" t="s">
        <v>422</v>
      </c>
      <c r="K6" s="18" t="s">
        <v>387</v>
      </c>
      <c r="L6" s="18" t="s">
        <v>393</v>
      </c>
      <c r="M6" s="20">
        <v>6</v>
      </c>
      <c r="N6" s="21">
        <v>708</v>
      </c>
      <c r="O6" s="21">
        <f t="shared" si="0"/>
        <v>4248</v>
      </c>
      <c r="P6" s="22" t="s">
        <v>404</v>
      </c>
      <c r="Q6" s="23" t="s">
        <v>405</v>
      </c>
      <c r="R6" s="22" t="s">
        <v>408</v>
      </c>
    </row>
    <row r="7" spans="1:18" s="4" customFormat="1" ht="90" customHeight="1" x14ac:dyDescent="0.25">
      <c r="A7" s="8"/>
      <c r="B7" s="18" t="s">
        <v>8</v>
      </c>
      <c r="C7" s="18" t="s">
        <v>177</v>
      </c>
      <c r="D7" s="18" t="s">
        <v>178</v>
      </c>
      <c r="E7" s="18" t="s">
        <v>209</v>
      </c>
      <c r="F7" s="18" t="s">
        <v>242</v>
      </c>
      <c r="G7" s="19" t="s">
        <v>297</v>
      </c>
      <c r="H7" s="19" t="s">
        <v>349</v>
      </c>
      <c r="I7" s="19" t="s">
        <v>355</v>
      </c>
      <c r="J7" s="18" t="s">
        <v>422</v>
      </c>
      <c r="K7" s="18" t="s">
        <v>387</v>
      </c>
      <c r="L7" s="18" t="s">
        <v>394</v>
      </c>
      <c r="M7" s="20">
        <v>6</v>
      </c>
      <c r="N7" s="21">
        <v>708</v>
      </c>
      <c r="O7" s="21">
        <f t="shared" si="0"/>
        <v>4248</v>
      </c>
      <c r="P7" s="22" t="s">
        <v>404</v>
      </c>
      <c r="Q7" s="23" t="s">
        <v>405</v>
      </c>
      <c r="R7" s="22" t="s">
        <v>408</v>
      </c>
    </row>
    <row r="8" spans="1:18" s="4" customFormat="1" ht="90" customHeight="1" x14ac:dyDescent="0.25">
      <c r="A8" s="8"/>
      <c r="B8" s="18" t="s">
        <v>9</v>
      </c>
      <c r="C8" s="18" t="s">
        <v>177</v>
      </c>
      <c r="D8" s="18" t="s">
        <v>178</v>
      </c>
      <c r="E8" s="18" t="s">
        <v>209</v>
      </c>
      <c r="F8" s="18" t="s">
        <v>242</v>
      </c>
      <c r="G8" s="19" t="s">
        <v>297</v>
      </c>
      <c r="H8" s="19" t="s">
        <v>349</v>
      </c>
      <c r="I8" s="19" t="s">
        <v>355</v>
      </c>
      <c r="J8" s="18" t="s">
        <v>422</v>
      </c>
      <c r="K8" s="18" t="s">
        <v>387</v>
      </c>
      <c r="L8" s="18" t="s">
        <v>395</v>
      </c>
      <c r="M8" s="20">
        <v>4</v>
      </c>
      <c r="N8" s="21">
        <v>708</v>
      </c>
      <c r="O8" s="21">
        <f t="shared" si="0"/>
        <v>2832</v>
      </c>
      <c r="P8" s="22" t="s">
        <v>404</v>
      </c>
      <c r="Q8" s="23" t="s">
        <v>405</v>
      </c>
      <c r="R8" s="22" t="s">
        <v>408</v>
      </c>
    </row>
    <row r="9" spans="1:18" s="4" customFormat="1" ht="90" customHeight="1" x14ac:dyDescent="0.25">
      <c r="A9" s="8"/>
      <c r="B9" s="18" t="s">
        <v>10</v>
      </c>
      <c r="C9" s="18" t="s">
        <v>177</v>
      </c>
      <c r="D9" s="18" t="s">
        <v>178</v>
      </c>
      <c r="E9" s="18" t="s">
        <v>209</v>
      </c>
      <c r="F9" s="18" t="s">
        <v>242</v>
      </c>
      <c r="G9" s="19" t="s">
        <v>297</v>
      </c>
      <c r="H9" s="19" t="s">
        <v>349</v>
      </c>
      <c r="I9" s="19" t="s">
        <v>355</v>
      </c>
      <c r="J9" s="18" t="s">
        <v>422</v>
      </c>
      <c r="K9" s="18" t="s">
        <v>387</v>
      </c>
      <c r="L9" s="18" t="s">
        <v>396</v>
      </c>
      <c r="M9" s="20">
        <v>8</v>
      </c>
      <c r="N9" s="21">
        <v>708</v>
      </c>
      <c r="O9" s="21">
        <f t="shared" si="0"/>
        <v>5664</v>
      </c>
      <c r="P9" s="22" t="s">
        <v>404</v>
      </c>
      <c r="Q9" s="23" t="s">
        <v>405</v>
      </c>
      <c r="R9" s="22" t="s">
        <v>408</v>
      </c>
    </row>
    <row r="10" spans="1:18" s="4" customFormat="1" ht="90" customHeight="1" x14ac:dyDescent="0.25">
      <c r="A10" s="8"/>
      <c r="B10" s="18" t="s">
        <v>11</v>
      </c>
      <c r="C10" s="18" t="s">
        <v>177</v>
      </c>
      <c r="D10" s="18" t="s">
        <v>178</v>
      </c>
      <c r="E10" s="18" t="s">
        <v>209</v>
      </c>
      <c r="F10" s="18" t="s">
        <v>242</v>
      </c>
      <c r="G10" s="19" t="s">
        <v>297</v>
      </c>
      <c r="H10" s="19" t="s">
        <v>349</v>
      </c>
      <c r="I10" s="19" t="s">
        <v>355</v>
      </c>
      <c r="J10" s="18" t="s">
        <v>422</v>
      </c>
      <c r="K10" s="18" t="s">
        <v>387</v>
      </c>
      <c r="L10" s="18" t="s">
        <v>397</v>
      </c>
      <c r="M10" s="20">
        <v>3</v>
      </c>
      <c r="N10" s="21">
        <v>708</v>
      </c>
      <c r="O10" s="21">
        <f t="shared" si="0"/>
        <v>2124</v>
      </c>
      <c r="P10" s="22" t="s">
        <v>404</v>
      </c>
      <c r="Q10" s="23" t="s">
        <v>405</v>
      </c>
      <c r="R10" s="22" t="s">
        <v>408</v>
      </c>
    </row>
    <row r="11" spans="1:18" s="4" customFormat="1" ht="90" customHeight="1" x14ac:dyDescent="0.25">
      <c r="A11" s="8"/>
      <c r="B11" s="18" t="s">
        <v>12</v>
      </c>
      <c r="C11" s="18" t="s">
        <v>177</v>
      </c>
      <c r="D11" s="18" t="s">
        <v>179</v>
      </c>
      <c r="E11" s="18" t="s">
        <v>210</v>
      </c>
      <c r="F11" s="18" t="s">
        <v>243</v>
      </c>
      <c r="G11" s="19" t="s">
        <v>298</v>
      </c>
      <c r="H11" s="19" t="s">
        <v>349</v>
      </c>
      <c r="I11" s="19" t="s">
        <v>356</v>
      </c>
      <c r="J11" s="18" t="s">
        <v>422</v>
      </c>
      <c r="K11" s="18" t="s">
        <v>387</v>
      </c>
      <c r="L11" s="18" t="s">
        <v>392</v>
      </c>
      <c r="M11" s="20">
        <v>7</v>
      </c>
      <c r="N11" s="21">
        <v>780</v>
      </c>
      <c r="O11" s="21">
        <f t="shared" si="0"/>
        <v>5460</v>
      </c>
      <c r="P11" s="22" t="s">
        <v>404</v>
      </c>
      <c r="Q11" s="23" t="s">
        <v>405</v>
      </c>
      <c r="R11" s="22" t="s">
        <v>408</v>
      </c>
    </row>
    <row r="12" spans="1:18" s="4" customFormat="1" ht="90" customHeight="1" x14ac:dyDescent="0.25">
      <c r="A12" s="8"/>
      <c r="B12" s="18" t="s">
        <v>13</v>
      </c>
      <c r="C12" s="18" t="s">
        <v>177</v>
      </c>
      <c r="D12" s="18" t="s">
        <v>180</v>
      </c>
      <c r="E12" s="18" t="s">
        <v>211</v>
      </c>
      <c r="F12" s="18" t="s">
        <v>244</v>
      </c>
      <c r="G12" s="19" t="s">
        <v>299</v>
      </c>
      <c r="H12" s="19" t="s">
        <v>350</v>
      </c>
      <c r="I12" s="19" t="s">
        <v>357</v>
      </c>
      <c r="J12" s="18" t="s">
        <v>422</v>
      </c>
      <c r="K12" s="18" t="s">
        <v>388</v>
      </c>
      <c r="L12" s="18" t="s">
        <v>398</v>
      </c>
      <c r="M12" s="20">
        <v>1</v>
      </c>
      <c r="N12" s="21">
        <v>432</v>
      </c>
      <c r="O12" s="21">
        <f t="shared" si="0"/>
        <v>432</v>
      </c>
      <c r="P12" s="22" t="s">
        <v>404</v>
      </c>
      <c r="Q12" s="23" t="s">
        <v>406</v>
      </c>
      <c r="R12" s="22" t="s">
        <v>409</v>
      </c>
    </row>
    <row r="13" spans="1:18" s="4" customFormat="1" ht="90" customHeight="1" x14ac:dyDescent="0.25">
      <c r="A13" s="8"/>
      <c r="B13" s="18" t="s">
        <v>14</v>
      </c>
      <c r="C13" s="18" t="s">
        <v>177</v>
      </c>
      <c r="D13" s="18" t="s">
        <v>180</v>
      </c>
      <c r="E13" s="18" t="s">
        <v>212</v>
      </c>
      <c r="F13" s="18" t="s">
        <v>244</v>
      </c>
      <c r="G13" s="19" t="s">
        <v>299</v>
      </c>
      <c r="H13" s="19" t="s">
        <v>350</v>
      </c>
      <c r="I13" s="19" t="s">
        <v>357</v>
      </c>
      <c r="J13" s="18" t="s">
        <v>422</v>
      </c>
      <c r="K13" s="18" t="s">
        <v>388</v>
      </c>
      <c r="L13" s="18" t="s">
        <v>398</v>
      </c>
      <c r="M13" s="20">
        <v>2</v>
      </c>
      <c r="N13" s="21">
        <v>564</v>
      </c>
      <c r="O13" s="21">
        <f t="shared" si="0"/>
        <v>1128</v>
      </c>
      <c r="P13" s="22" t="s">
        <v>404</v>
      </c>
      <c r="Q13" s="23" t="s">
        <v>406</v>
      </c>
      <c r="R13" s="22" t="s">
        <v>409</v>
      </c>
    </row>
    <row r="14" spans="1:18" s="4" customFormat="1" ht="90" customHeight="1" x14ac:dyDescent="0.25">
      <c r="A14" s="8"/>
      <c r="B14" s="18" t="s">
        <v>15</v>
      </c>
      <c r="C14" s="18" t="s">
        <v>177</v>
      </c>
      <c r="D14" s="18" t="s">
        <v>180</v>
      </c>
      <c r="E14" s="18" t="s">
        <v>212</v>
      </c>
      <c r="F14" s="18" t="s">
        <v>244</v>
      </c>
      <c r="G14" s="19" t="s">
        <v>299</v>
      </c>
      <c r="H14" s="19" t="s">
        <v>350</v>
      </c>
      <c r="I14" s="19" t="s">
        <v>357</v>
      </c>
      <c r="J14" s="18" t="s">
        <v>422</v>
      </c>
      <c r="K14" s="18" t="s">
        <v>388</v>
      </c>
      <c r="L14" s="18" t="s">
        <v>399</v>
      </c>
      <c r="M14" s="20">
        <v>1</v>
      </c>
      <c r="N14" s="21">
        <v>564</v>
      </c>
      <c r="O14" s="21">
        <f t="shared" si="0"/>
        <v>564</v>
      </c>
      <c r="P14" s="22" t="s">
        <v>404</v>
      </c>
      <c r="Q14" s="23" t="s">
        <v>406</v>
      </c>
      <c r="R14" s="22" t="s">
        <v>409</v>
      </c>
    </row>
    <row r="15" spans="1:18" s="4" customFormat="1" ht="90" customHeight="1" x14ac:dyDescent="0.25">
      <c r="A15" s="8"/>
      <c r="B15" s="18" t="s">
        <v>16</v>
      </c>
      <c r="C15" s="18" t="s">
        <v>177</v>
      </c>
      <c r="D15" s="18" t="s">
        <v>180</v>
      </c>
      <c r="E15" s="18" t="s">
        <v>213</v>
      </c>
      <c r="F15" s="18" t="s">
        <v>245</v>
      </c>
      <c r="G15" s="19" t="s">
        <v>300</v>
      </c>
      <c r="H15" s="19" t="s">
        <v>350</v>
      </c>
      <c r="I15" s="19" t="s">
        <v>357</v>
      </c>
      <c r="J15" s="18" t="s">
        <v>422</v>
      </c>
      <c r="K15" s="18" t="s">
        <v>388</v>
      </c>
      <c r="L15" s="18" t="s">
        <v>399</v>
      </c>
      <c r="M15" s="20">
        <v>2</v>
      </c>
      <c r="N15" s="21">
        <v>474</v>
      </c>
      <c r="O15" s="21">
        <f t="shared" si="0"/>
        <v>948</v>
      </c>
      <c r="P15" s="22" t="s">
        <v>404</v>
      </c>
      <c r="Q15" s="23" t="s">
        <v>406</v>
      </c>
      <c r="R15" s="22" t="s">
        <v>409</v>
      </c>
    </row>
    <row r="16" spans="1:18" s="4" customFormat="1" ht="90" customHeight="1" x14ac:dyDescent="0.25">
      <c r="A16" s="8"/>
      <c r="B16" s="18" t="s">
        <v>17</v>
      </c>
      <c r="C16" s="18" t="s">
        <v>177</v>
      </c>
      <c r="D16" s="18" t="s">
        <v>180</v>
      </c>
      <c r="E16" s="18" t="s">
        <v>213</v>
      </c>
      <c r="F16" s="18" t="s">
        <v>245</v>
      </c>
      <c r="G16" s="19" t="s">
        <v>300</v>
      </c>
      <c r="H16" s="19" t="s">
        <v>350</v>
      </c>
      <c r="I16" s="19" t="s">
        <v>357</v>
      </c>
      <c r="J16" s="18" t="s">
        <v>422</v>
      </c>
      <c r="K16" s="18" t="s">
        <v>388</v>
      </c>
      <c r="L16" s="18" t="s">
        <v>390</v>
      </c>
      <c r="M16" s="20">
        <v>1</v>
      </c>
      <c r="N16" s="21">
        <v>474</v>
      </c>
      <c r="O16" s="21">
        <f t="shared" si="0"/>
        <v>474</v>
      </c>
      <c r="P16" s="22" t="s">
        <v>404</v>
      </c>
      <c r="Q16" s="23" t="s">
        <v>406</v>
      </c>
      <c r="R16" s="22" t="s">
        <v>409</v>
      </c>
    </row>
    <row r="17" spans="1:18" s="4" customFormat="1" ht="90" customHeight="1" x14ac:dyDescent="0.25">
      <c r="A17" s="8"/>
      <c r="B17" s="18" t="s">
        <v>18</v>
      </c>
      <c r="C17" s="18" t="s">
        <v>177</v>
      </c>
      <c r="D17" s="18" t="s">
        <v>180</v>
      </c>
      <c r="E17" s="18" t="s">
        <v>213</v>
      </c>
      <c r="F17" s="18" t="s">
        <v>245</v>
      </c>
      <c r="G17" s="19" t="s">
        <v>300</v>
      </c>
      <c r="H17" s="19" t="s">
        <v>350</v>
      </c>
      <c r="I17" s="19" t="s">
        <v>357</v>
      </c>
      <c r="J17" s="18" t="s">
        <v>422</v>
      </c>
      <c r="K17" s="18" t="s">
        <v>388</v>
      </c>
      <c r="L17" s="18" t="s">
        <v>391</v>
      </c>
      <c r="M17" s="20">
        <v>1</v>
      </c>
      <c r="N17" s="21">
        <v>474</v>
      </c>
      <c r="O17" s="21">
        <f t="shared" si="0"/>
        <v>474</v>
      </c>
      <c r="P17" s="22" t="s">
        <v>404</v>
      </c>
      <c r="Q17" s="23" t="s">
        <v>406</v>
      </c>
      <c r="R17" s="22" t="s">
        <v>409</v>
      </c>
    </row>
    <row r="18" spans="1:18" s="4" customFormat="1" ht="90" customHeight="1" x14ac:dyDescent="0.25">
      <c r="A18" s="8"/>
      <c r="B18" s="18" t="s">
        <v>19</v>
      </c>
      <c r="C18" s="18" t="s">
        <v>177</v>
      </c>
      <c r="D18" s="18" t="s">
        <v>180</v>
      </c>
      <c r="E18" s="18" t="s">
        <v>213</v>
      </c>
      <c r="F18" s="18" t="s">
        <v>246</v>
      </c>
      <c r="G18" s="19" t="s">
        <v>300</v>
      </c>
      <c r="H18" s="19" t="s">
        <v>350</v>
      </c>
      <c r="I18" s="19" t="s">
        <v>357</v>
      </c>
      <c r="J18" s="18" t="s">
        <v>422</v>
      </c>
      <c r="K18" s="18" t="s">
        <v>388</v>
      </c>
      <c r="L18" s="18" t="s">
        <v>399</v>
      </c>
      <c r="M18" s="20">
        <v>6</v>
      </c>
      <c r="N18" s="21">
        <v>474</v>
      </c>
      <c r="O18" s="21">
        <f t="shared" si="0"/>
        <v>2844</v>
      </c>
      <c r="P18" s="22" t="s">
        <v>404</v>
      </c>
      <c r="Q18" s="23" t="s">
        <v>406</v>
      </c>
      <c r="R18" s="22" t="s">
        <v>409</v>
      </c>
    </row>
    <row r="19" spans="1:18" s="4" customFormat="1" ht="90" customHeight="1" x14ac:dyDescent="0.25">
      <c r="A19" s="8"/>
      <c r="B19" s="18" t="s">
        <v>20</v>
      </c>
      <c r="C19" s="18" t="s">
        <v>177</v>
      </c>
      <c r="D19" s="18" t="s">
        <v>180</v>
      </c>
      <c r="E19" s="18" t="s">
        <v>213</v>
      </c>
      <c r="F19" s="18" t="s">
        <v>246</v>
      </c>
      <c r="G19" s="19" t="s">
        <v>300</v>
      </c>
      <c r="H19" s="19" t="s">
        <v>350</v>
      </c>
      <c r="I19" s="19" t="s">
        <v>357</v>
      </c>
      <c r="J19" s="18" t="s">
        <v>422</v>
      </c>
      <c r="K19" s="18" t="s">
        <v>388</v>
      </c>
      <c r="L19" s="18" t="s">
        <v>400</v>
      </c>
      <c r="M19" s="20">
        <v>4</v>
      </c>
      <c r="N19" s="21">
        <v>474</v>
      </c>
      <c r="O19" s="21">
        <f t="shared" si="0"/>
        <v>1896</v>
      </c>
      <c r="P19" s="22" t="s">
        <v>404</v>
      </c>
      <c r="Q19" s="23" t="s">
        <v>406</v>
      </c>
      <c r="R19" s="22" t="s">
        <v>409</v>
      </c>
    </row>
    <row r="20" spans="1:18" s="4" customFormat="1" ht="90" customHeight="1" x14ac:dyDescent="0.25">
      <c r="A20" s="8"/>
      <c r="B20" s="18" t="s">
        <v>21</v>
      </c>
      <c r="C20" s="18" t="s">
        <v>177</v>
      </c>
      <c r="D20" s="18" t="s">
        <v>180</v>
      </c>
      <c r="E20" s="18" t="s">
        <v>213</v>
      </c>
      <c r="F20" s="18" t="s">
        <v>247</v>
      </c>
      <c r="G20" s="19" t="s">
        <v>301</v>
      </c>
      <c r="H20" s="19" t="s">
        <v>350</v>
      </c>
      <c r="I20" s="19" t="s">
        <v>357</v>
      </c>
      <c r="J20" s="18" t="s">
        <v>422</v>
      </c>
      <c r="K20" s="18" t="s">
        <v>388</v>
      </c>
      <c r="L20" s="18" t="s">
        <v>399</v>
      </c>
      <c r="M20" s="20">
        <v>2</v>
      </c>
      <c r="N20" s="21">
        <v>474</v>
      </c>
      <c r="O20" s="21">
        <f t="shared" si="0"/>
        <v>948</v>
      </c>
      <c r="P20" s="22" t="s">
        <v>404</v>
      </c>
      <c r="Q20" s="23" t="s">
        <v>406</v>
      </c>
      <c r="R20" s="22" t="s">
        <v>409</v>
      </c>
    </row>
    <row r="21" spans="1:18" s="4" customFormat="1" ht="90" customHeight="1" x14ac:dyDescent="0.25">
      <c r="A21" s="8"/>
      <c r="B21" s="18" t="s">
        <v>22</v>
      </c>
      <c r="C21" s="18" t="s">
        <v>177</v>
      </c>
      <c r="D21" s="18" t="s">
        <v>180</v>
      </c>
      <c r="E21" s="18" t="s">
        <v>213</v>
      </c>
      <c r="F21" s="18" t="s">
        <v>247</v>
      </c>
      <c r="G21" s="19" t="s">
        <v>301</v>
      </c>
      <c r="H21" s="19" t="s">
        <v>350</v>
      </c>
      <c r="I21" s="19" t="s">
        <v>357</v>
      </c>
      <c r="J21" s="18" t="s">
        <v>422</v>
      </c>
      <c r="K21" s="18" t="s">
        <v>388</v>
      </c>
      <c r="L21" s="18" t="s">
        <v>400</v>
      </c>
      <c r="M21" s="20">
        <v>2</v>
      </c>
      <c r="N21" s="21">
        <v>474</v>
      </c>
      <c r="O21" s="21">
        <f t="shared" si="0"/>
        <v>948</v>
      </c>
      <c r="P21" s="22" t="s">
        <v>404</v>
      </c>
      <c r="Q21" s="23" t="s">
        <v>406</v>
      </c>
      <c r="R21" s="22" t="s">
        <v>409</v>
      </c>
    </row>
    <row r="22" spans="1:18" s="4" customFormat="1" ht="90" customHeight="1" x14ac:dyDescent="0.25">
      <c r="A22" s="8"/>
      <c r="B22" s="18" t="s">
        <v>23</v>
      </c>
      <c r="C22" s="18" t="s">
        <v>177</v>
      </c>
      <c r="D22" s="18" t="s">
        <v>180</v>
      </c>
      <c r="E22" s="18" t="s">
        <v>213</v>
      </c>
      <c r="F22" s="18" t="s">
        <v>247</v>
      </c>
      <c r="G22" s="19" t="s">
        <v>301</v>
      </c>
      <c r="H22" s="19" t="s">
        <v>350</v>
      </c>
      <c r="I22" s="19" t="s">
        <v>357</v>
      </c>
      <c r="J22" s="18" t="s">
        <v>422</v>
      </c>
      <c r="K22" s="18" t="s">
        <v>388</v>
      </c>
      <c r="L22" s="18" t="s">
        <v>390</v>
      </c>
      <c r="M22" s="20">
        <v>5</v>
      </c>
      <c r="N22" s="21">
        <v>474</v>
      </c>
      <c r="O22" s="21">
        <f t="shared" si="0"/>
        <v>2370</v>
      </c>
      <c r="P22" s="22" t="s">
        <v>404</v>
      </c>
      <c r="Q22" s="23" t="s">
        <v>406</v>
      </c>
      <c r="R22" s="22" t="s">
        <v>409</v>
      </c>
    </row>
    <row r="23" spans="1:18" s="4" customFormat="1" ht="90" customHeight="1" x14ac:dyDescent="0.25">
      <c r="A23" s="8"/>
      <c r="B23" s="18" t="s">
        <v>24</v>
      </c>
      <c r="C23" s="18" t="s">
        <v>177</v>
      </c>
      <c r="D23" s="18" t="s">
        <v>180</v>
      </c>
      <c r="E23" s="18" t="s">
        <v>213</v>
      </c>
      <c r="F23" s="18" t="s">
        <v>247</v>
      </c>
      <c r="G23" s="19" t="s">
        <v>301</v>
      </c>
      <c r="H23" s="19" t="s">
        <v>350</v>
      </c>
      <c r="I23" s="19" t="s">
        <v>357</v>
      </c>
      <c r="J23" s="18" t="s">
        <v>422</v>
      </c>
      <c r="K23" s="18" t="s">
        <v>388</v>
      </c>
      <c r="L23" s="18" t="s">
        <v>391</v>
      </c>
      <c r="M23" s="20">
        <v>2</v>
      </c>
      <c r="N23" s="21">
        <v>474</v>
      </c>
      <c r="O23" s="21">
        <f t="shared" si="0"/>
        <v>948</v>
      </c>
      <c r="P23" s="22" t="s">
        <v>404</v>
      </c>
      <c r="Q23" s="23" t="s">
        <v>406</v>
      </c>
      <c r="R23" s="22" t="s">
        <v>409</v>
      </c>
    </row>
    <row r="24" spans="1:18" s="4" customFormat="1" ht="90" customHeight="1" x14ac:dyDescent="0.25">
      <c r="A24" s="8"/>
      <c r="B24" s="18" t="s">
        <v>25</v>
      </c>
      <c r="C24" s="18" t="s">
        <v>177</v>
      </c>
      <c r="D24" s="18" t="s">
        <v>180</v>
      </c>
      <c r="E24" s="18" t="s">
        <v>213</v>
      </c>
      <c r="F24" s="18" t="s">
        <v>248</v>
      </c>
      <c r="G24" s="19" t="s">
        <v>302</v>
      </c>
      <c r="H24" s="19" t="s">
        <v>350</v>
      </c>
      <c r="I24" s="19" t="s">
        <v>357</v>
      </c>
      <c r="J24" s="18" t="s">
        <v>422</v>
      </c>
      <c r="K24" s="18" t="s">
        <v>388</v>
      </c>
      <c r="L24" s="18" t="s">
        <v>399</v>
      </c>
      <c r="M24" s="20">
        <v>1</v>
      </c>
      <c r="N24" s="21">
        <v>474</v>
      </c>
      <c r="O24" s="21">
        <f t="shared" si="0"/>
        <v>474</v>
      </c>
      <c r="P24" s="22" t="s">
        <v>404</v>
      </c>
      <c r="Q24" s="23" t="s">
        <v>406</v>
      </c>
      <c r="R24" s="22" t="s">
        <v>409</v>
      </c>
    </row>
    <row r="25" spans="1:18" s="4" customFormat="1" ht="90" customHeight="1" x14ac:dyDescent="0.25">
      <c r="A25" s="8"/>
      <c r="B25" s="18" t="s">
        <v>26</v>
      </c>
      <c r="C25" s="18" t="s">
        <v>177</v>
      </c>
      <c r="D25" s="18" t="s">
        <v>181</v>
      </c>
      <c r="E25" s="18" t="s">
        <v>214</v>
      </c>
      <c r="F25" s="18" t="s">
        <v>249</v>
      </c>
      <c r="G25" s="19" t="s">
        <v>303</v>
      </c>
      <c r="H25" s="19" t="s">
        <v>351</v>
      </c>
      <c r="I25" s="19" t="s">
        <v>358</v>
      </c>
      <c r="J25" s="18" t="s">
        <v>422</v>
      </c>
      <c r="K25" s="18" t="s">
        <v>388</v>
      </c>
      <c r="L25" s="18" t="s">
        <v>399</v>
      </c>
      <c r="M25" s="20">
        <v>3</v>
      </c>
      <c r="N25" s="21">
        <v>396</v>
      </c>
      <c r="O25" s="21">
        <f t="shared" si="0"/>
        <v>1188</v>
      </c>
      <c r="P25" s="22" t="s">
        <v>404</v>
      </c>
      <c r="Q25" s="23" t="s">
        <v>406</v>
      </c>
      <c r="R25" s="22" t="s">
        <v>409</v>
      </c>
    </row>
    <row r="26" spans="1:18" s="4" customFormat="1" ht="90" customHeight="1" x14ac:dyDescent="0.25">
      <c r="A26" s="8"/>
      <c r="B26" s="18" t="s">
        <v>27</v>
      </c>
      <c r="C26" s="18" t="s">
        <v>177</v>
      </c>
      <c r="D26" s="18" t="s">
        <v>181</v>
      </c>
      <c r="E26" s="18" t="s">
        <v>214</v>
      </c>
      <c r="F26" s="18" t="s">
        <v>249</v>
      </c>
      <c r="G26" s="19" t="s">
        <v>303</v>
      </c>
      <c r="H26" s="19" t="s">
        <v>351</v>
      </c>
      <c r="I26" s="19" t="s">
        <v>358</v>
      </c>
      <c r="J26" s="18" t="s">
        <v>422</v>
      </c>
      <c r="K26" s="18" t="s">
        <v>388</v>
      </c>
      <c r="L26" s="18" t="s">
        <v>399</v>
      </c>
      <c r="M26" s="20">
        <v>1</v>
      </c>
      <c r="N26" s="21">
        <v>396</v>
      </c>
      <c r="O26" s="21">
        <f t="shared" si="0"/>
        <v>396</v>
      </c>
      <c r="P26" s="22" t="s">
        <v>404</v>
      </c>
      <c r="Q26" s="23" t="s">
        <v>406</v>
      </c>
      <c r="R26" s="22" t="s">
        <v>409</v>
      </c>
    </row>
    <row r="27" spans="1:18" s="4" customFormat="1" ht="90" customHeight="1" x14ac:dyDescent="0.25">
      <c r="A27" s="8"/>
      <c r="B27" s="18" t="s">
        <v>28</v>
      </c>
      <c r="C27" s="18" t="s">
        <v>177</v>
      </c>
      <c r="D27" s="18" t="s">
        <v>181</v>
      </c>
      <c r="E27" s="18" t="s">
        <v>214</v>
      </c>
      <c r="F27" s="18" t="s">
        <v>249</v>
      </c>
      <c r="G27" s="19" t="s">
        <v>303</v>
      </c>
      <c r="H27" s="19" t="s">
        <v>351</v>
      </c>
      <c r="I27" s="19" t="s">
        <v>358</v>
      </c>
      <c r="J27" s="18" t="s">
        <v>422</v>
      </c>
      <c r="K27" s="18" t="s">
        <v>388</v>
      </c>
      <c r="L27" s="18" t="s">
        <v>400</v>
      </c>
      <c r="M27" s="20">
        <v>1</v>
      </c>
      <c r="N27" s="21">
        <v>396</v>
      </c>
      <c r="O27" s="21">
        <f t="shared" si="0"/>
        <v>396</v>
      </c>
      <c r="P27" s="22" t="s">
        <v>404</v>
      </c>
      <c r="Q27" s="23" t="s">
        <v>406</v>
      </c>
      <c r="R27" s="22" t="s">
        <v>409</v>
      </c>
    </row>
    <row r="28" spans="1:18" s="4" customFormat="1" ht="90" customHeight="1" x14ac:dyDescent="0.25">
      <c r="A28" s="8"/>
      <c r="B28" s="18" t="s">
        <v>29</v>
      </c>
      <c r="C28" s="18" t="s">
        <v>177</v>
      </c>
      <c r="D28" s="18" t="s">
        <v>181</v>
      </c>
      <c r="E28" s="18" t="s">
        <v>214</v>
      </c>
      <c r="F28" s="18" t="s">
        <v>249</v>
      </c>
      <c r="G28" s="19" t="s">
        <v>303</v>
      </c>
      <c r="H28" s="19" t="s">
        <v>351</v>
      </c>
      <c r="I28" s="19" t="s">
        <v>358</v>
      </c>
      <c r="J28" s="18" t="s">
        <v>422</v>
      </c>
      <c r="K28" s="18" t="s">
        <v>388</v>
      </c>
      <c r="L28" s="18" t="s">
        <v>390</v>
      </c>
      <c r="M28" s="20">
        <v>3</v>
      </c>
      <c r="N28" s="21">
        <v>396</v>
      </c>
      <c r="O28" s="21">
        <f t="shared" si="0"/>
        <v>1188</v>
      </c>
      <c r="P28" s="22" t="s">
        <v>404</v>
      </c>
      <c r="Q28" s="23" t="s">
        <v>406</v>
      </c>
      <c r="R28" s="22" t="s">
        <v>409</v>
      </c>
    </row>
    <row r="29" spans="1:18" s="4" customFormat="1" ht="90" customHeight="1" x14ac:dyDescent="0.25">
      <c r="A29" s="8"/>
      <c r="B29" s="18" t="s">
        <v>30</v>
      </c>
      <c r="C29" s="18" t="s">
        <v>177</v>
      </c>
      <c r="D29" s="18" t="s">
        <v>181</v>
      </c>
      <c r="E29" s="18" t="s">
        <v>214</v>
      </c>
      <c r="F29" s="18" t="s">
        <v>249</v>
      </c>
      <c r="G29" s="19" t="s">
        <v>303</v>
      </c>
      <c r="H29" s="19" t="s">
        <v>351</v>
      </c>
      <c r="I29" s="19" t="s">
        <v>358</v>
      </c>
      <c r="J29" s="18" t="s">
        <v>422</v>
      </c>
      <c r="K29" s="18" t="s">
        <v>388</v>
      </c>
      <c r="L29" s="18" t="s">
        <v>391</v>
      </c>
      <c r="M29" s="20">
        <v>1</v>
      </c>
      <c r="N29" s="21">
        <v>396</v>
      </c>
      <c r="O29" s="21">
        <f t="shared" si="0"/>
        <v>396</v>
      </c>
      <c r="P29" s="22" t="s">
        <v>404</v>
      </c>
      <c r="Q29" s="23" t="s">
        <v>406</v>
      </c>
      <c r="R29" s="22" t="s">
        <v>409</v>
      </c>
    </row>
    <row r="30" spans="1:18" s="4" customFormat="1" ht="90" customHeight="1" x14ac:dyDescent="0.25">
      <c r="A30" s="8"/>
      <c r="B30" s="18" t="s">
        <v>31</v>
      </c>
      <c r="C30" s="18" t="s">
        <v>177</v>
      </c>
      <c r="D30" s="18" t="s">
        <v>181</v>
      </c>
      <c r="E30" s="18" t="s">
        <v>215</v>
      </c>
      <c r="F30" s="18" t="s">
        <v>250</v>
      </c>
      <c r="G30" s="19" t="s">
        <v>304</v>
      </c>
      <c r="H30" s="19" t="s">
        <v>352</v>
      </c>
      <c r="I30" s="19" t="s">
        <v>359</v>
      </c>
      <c r="J30" s="18" t="s">
        <v>422</v>
      </c>
      <c r="K30" s="18" t="s">
        <v>388</v>
      </c>
      <c r="L30" s="18" t="s">
        <v>399</v>
      </c>
      <c r="M30" s="20">
        <v>1</v>
      </c>
      <c r="N30" s="21">
        <v>408</v>
      </c>
      <c r="O30" s="21">
        <f t="shared" si="0"/>
        <v>408</v>
      </c>
      <c r="P30" s="22" t="s">
        <v>404</v>
      </c>
      <c r="Q30" s="23" t="s">
        <v>406</v>
      </c>
      <c r="R30" s="22" t="s">
        <v>409</v>
      </c>
    </row>
    <row r="31" spans="1:18" s="4" customFormat="1" ht="90" customHeight="1" x14ac:dyDescent="0.25">
      <c r="A31" s="8"/>
      <c r="B31" s="18" t="s">
        <v>32</v>
      </c>
      <c r="C31" s="18" t="s">
        <v>177</v>
      </c>
      <c r="D31" s="18" t="s">
        <v>181</v>
      </c>
      <c r="E31" s="18" t="s">
        <v>215</v>
      </c>
      <c r="F31" s="18" t="s">
        <v>250</v>
      </c>
      <c r="G31" s="19" t="s">
        <v>304</v>
      </c>
      <c r="H31" s="19" t="s">
        <v>352</v>
      </c>
      <c r="I31" s="19" t="s">
        <v>359</v>
      </c>
      <c r="J31" s="18" t="s">
        <v>422</v>
      </c>
      <c r="K31" s="18" t="s">
        <v>388</v>
      </c>
      <c r="L31" s="18" t="s">
        <v>400</v>
      </c>
      <c r="M31" s="20">
        <v>1</v>
      </c>
      <c r="N31" s="21">
        <v>408</v>
      </c>
      <c r="O31" s="21">
        <f t="shared" si="0"/>
        <v>408</v>
      </c>
      <c r="P31" s="22" t="s">
        <v>404</v>
      </c>
      <c r="Q31" s="23" t="s">
        <v>406</v>
      </c>
      <c r="R31" s="22" t="s">
        <v>409</v>
      </c>
    </row>
    <row r="32" spans="1:18" s="4" customFormat="1" ht="90" customHeight="1" x14ac:dyDescent="0.25">
      <c r="A32" s="8"/>
      <c r="B32" s="18" t="s">
        <v>33</v>
      </c>
      <c r="C32" s="18" t="s">
        <v>177</v>
      </c>
      <c r="D32" s="18" t="s">
        <v>181</v>
      </c>
      <c r="E32" s="18" t="s">
        <v>215</v>
      </c>
      <c r="F32" s="18" t="s">
        <v>250</v>
      </c>
      <c r="G32" s="19" t="s">
        <v>304</v>
      </c>
      <c r="H32" s="19" t="s">
        <v>352</v>
      </c>
      <c r="I32" s="19" t="s">
        <v>359</v>
      </c>
      <c r="J32" s="18" t="s">
        <v>422</v>
      </c>
      <c r="K32" s="18" t="s">
        <v>388</v>
      </c>
      <c r="L32" s="18" t="s">
        <v>390</v>
      </c>
      <c r="M32" s="20">
        <v>1</v>
      </c>
      <c r="N32" s="21">
        <v>408</v>
      </c>
      <c r="O32" s="21">
        <f t="shared" si="0"/>
        <v>408</v>
      </c>
      <c r="P32" s="22" t="s">
        <v>404</v>
      </c>
      <c r="Q32" s="23" t="s">
        <v>406</v>
      </c>
      <c r="R32" s="22" t="s">
        <v>409</v>
      </c>
    </row>
    <row r="33" spans="1:18" s="4" customFormat="1" ht="90" customHeight="1" x14ac:dyDescent="0.25">
      <c r="A33" s="8"/>
      <c r="B33" s="18" t="s">
        <v>34</v>
      </c>
      <c r="C33" s="18" t="s">
        <v>177</v>
      </c>
      <c r="D33" s="18" t="s">
        <v>181</v>
      </c>
      <c r="E33" s="18" t="s">
        <v>215</v>
      </c>
      <c r="F33" s="18" t="s">
        <v>250</v>
      </c>
      <c r="G33" s="19" t="s">
        <v>304</v>
      </c>
      <c r="H33" s="19" t="s">
        <v>352</v>
      </c>
      <c r="I33" s="19" t="s">
        <v>359</v>
      </c>
      <c r="J33" s="18" t="s">
        <v>422</v>
      </c>
      <c r="K33" s="18" t="s">
        <v>388</v>
      </c>
      <c r="L33" s="18" t="s">
        <v>392</v>
      </c>
      <c r="M33" s="20">
        <v>1</v>
      </c>
      <c r="N33" s="21">
        <v>408</v>
      </c>
      <c r="O33" s="21">
        <f t="shared" si="0"/>
        <v>408</v>
      </c>
      <c r="P33" s="22" t="s">
        <v>404</v>
      </c>
      <c r="Q33" s="23" t="s">
        <v>406</v>
      </c>
      <c r="R33" s="22" t="s">
        <v>409</v>
      </c>
    </row>
    <row r="34" spans="1:18" s="4" customFormat="1" ht="90" customHeight="1" x14ac:dyDescent="0.25">
      <c r="A34" s="8"/>
      <c r="B34" s="18" t="s">
        <v>35</v>
      </c>
      <c r="C34" s="18" t="s">
        <v>177</v>
      </c>
      <c r="D34" s="18" t="s">
        <v>181</v>
      </c>
      <c r="E34" s="18" t="s">
        <v>215</v>
      </c>
      <c r="F34" s="18" t="s">
        <v>250</v>
      </c>
      <c r="G34" s="19" t="s">
        <v>304</v>
      </c>
      <c r="H34" s="19" t="s">
        <v>352</v>
      </c>
      <c r="I34" s="19" t="s">
        <v>359</v>
      </c>
      <c r="J34" s="18" t="s">
        <v>422</v>
      </c>
      <c r="K34" s="18" t="s">
        <v>388</v>
      </c>
      <c r="L34" s="18" t="s">
        <v>394</v>
      </c>
      <c r="M34" s="20">
        <v>1</v>
      </c>
      <c r="N34" s="21">
        <v>408</v>
      </c>
      <c r="O34" s="21">
        <f t="shared" si="0"/>
        <v>408</v>
      </c>
      <c r="P34" s="22" t="s">
        <v>404</v>
      </c>
      <c r="Q34" s="23" t="s">
        <v>406</v>
      </c>
      <c r="R34" s="22" t="s">
        <v>409</v>
      </c>
    </row>
    <row r="35" spans="1:18" s="4" customFormat="1" ht="90" customHeight="1" x14ac:dyDescent="0.25">
      <c r="A35" s="8"/>
      <c r="B35" s="18" t="s">
        <v>36</v>
      </c>
      <c r="C35" s="18" t="s">
        <v>177</v>
      </c>
      <c r="D35" s="18" t="s">
        <v>181</v>
      </c>
      <c r="E35" s="18" t="s">
        <v>216</v>
      </c>
      <c r="F35" s="18" t="s">
        <v>244</v>
      </c>
      <c r="G35" s="19" t="s">
        <v>299</v>
      </c>
      <c r="H35" s="19" t="s">
        <v>350</v>
      </c>
      <c r="I35" s="19" t="s">
        <v>358</v>
      </c>
      <c r="J35" s="18" t="s">
        <v>422</v>
      </c>
      <c r="K35" s="18" t="s">
        <v>388</v>
      </c>
      <c r="L35" s="18" t="s">
        <v>390</v>
      </c>
      <c r="M35" s="20">
        <v>2</v>
      </c>
      <c r="N35" s="21">
        <v>540</v>
      </c>
      <c r="O35" s="21">
        <f t="shared" si="0"/>
        <v>1080</v>
      </c>
      <c r="P35" s="22" t="s">
        <v>404</v>
      </c>
      <c r="Q35" s="23" t="s">
        <v>406</v>
      </c>
      <c r="R35" s="22" t="s">
        <v>409</v>
      </c>
    </row>
    <row r="36" spans="1:18" s="4" customFormat="1" ht="90" customHeight="1" x14ac:dyDescent="0.25">
      <c r="A36" s="8"/>
      <c r="B36" s="18" t="s">
        <v>37</v>
      </c>
      <c r="C36" s="18" t="s">
        <v>177</v>
      </c>
      <c r="D36" s="18" t="s">
        <v>181</v>
      </c>
      <c r="E36" s="18" t="s">
        <v>217</v>
      </c>
      <c r="F36" s="18" t="s">
        <v>251</v>
      </c>
      <c r="G36" s="19" t="s">
        <v>305</v>
      </c>
      <c r="H36" s="19" t="s">
        <v>350</v>
      </c>
      <c r="I36" s="19" t="s">
        <v>358</v>
      </c>
      <c r="J36" s="18" t="s">
        <v>422</v>
      </c>
      <c r="K36" s="18" t="s">
        <v>388</v>
      </c>
      <c r="L36" s="18" t="s">
        <v>398</v>
      </c>
      <c r="M36" s="20">
        <v>1</v>
      </c>
      <c r="N36" s="21">
        <v>444</v>
      </c>
      <c r="O36" s="21">
        <f t="shared" si="0"/>
        <v>444</v>
      </c>
      <c r="P36" s="22" t="s">
        <v>404</v>
      </c>
      <c r="Q36" s="23" t="s">
        <v>406</v>
      </c>
      <c r="R36" s="22" t="s">
        <v>409</v>
      </c>
    </row>
    <row r="37" spans="1:18" s="4" customFormat="1" ht="90" customHeight="1" x14ac:dyDescent="0.25">
      <c r="A37" s="8"/>
      <c r="B37" s="18" t="s">
        <v>38</v>
      </c>
      <c r="C37" s="18" t="s">
        <v>177</v>
      </c>
      <c r="D37" s="18" t="s">
        <v>181</v>
      </c>
      <c r="E37" s="18" t="s">
        <v>217</v>
      </c>
      <c r="F37" s="18" t="s">
        <v>251</v>
      </c>
      <c r="G37" s="19" t="s">
        <v>305</v>
      </c>
      <c r="H37" s="19" t="s">
        <v>350</v>
      </c>
      <c r="I37" s="19" t="s">
        <v>358</v>
      </c>
      <c r="J37" s="18" t="s">
        <v>422</v>
      </c>
      <c r="K37" s="18" t="s">
        <v>388</v>
      </c>
      <c r="L37" s="18" t="s">
        <v>399</v>
      </c>
      <c r="M37" s="20">
        <v>1</v>
      </c>
      <c r="N37" s="21">
        <v>444</v>
      </c>
      <c r="O37" s="21">
        <f t="shared" si="0"/>
        <v>444</v>
      </c>
      <c r="P37" s="22" t="s">
        <v>404</v>
      </c>
      <c r="Q37" s="23" t="s">
        <v>406</v>
      </c>
      <c r="R37" s="22" t="s">
        <v>409</v>
      </c>
    </row>
    <row r="38" spans="1:18" s="4" customFormat="1" ht="90" customHeight="1" x14ac:dyDescent="0.25">
      <c r="A38" s="8"/>
      <c r="B38" s="18" t="s">
        <v>39</v>
      </c>
      <c r="C38" s="18" t="s">
        <v>177</v>
      </c>
      <c r="D38" s="18" t="s">
        <v>181</v>
      </c>
      <c r="E38" s="18" t="s">
        <v>217</v>
      </c>
      <c r="F38" s="18" t="s">
        <v>251</v>
      </c>
      <c r="G38" s="19" t="s">
        <v>305</v>
      </c>
      <c r="H38" s="19" t="s">
        <v>350</v>
      </c>
      <c r="I38" s="19" t="s">
        <v>358</v>
      </c>
      <c r="J38" s="18" t="s">
        <v>422</v>
      </c>
      <c r="K38" s="18" t="s">
        <v>388</v>
      </c>
      <c r="L38" s="18" t="s">
        <v>400</v>
      </c>
      <c r="M38" s="20">
        <v>1</v>
      </c>
      <c r="N38" s="21">
        <v>444</v>
      </c>
      <c r="O38" s="21">
        <f t="shared" si="0"/>
        <v>444</v>
      </c>
      <c r="P38" s="22" t="s">
        <v>404</v>
      </c>
      <c r="Q38" s="23" t="s">
        <v>406</v>
      </c>
      <c r="R38" s="22" t="s">
        <v>409</v>
      </c>
    </row>
    <row r="39" spans="1:18" s="4" customFormat="1" ht="90" customHeight="1" x14ac:dyDescent="0.25">
      <c r="A39" s="8"/>
      <c r="B39" s="18" t="s">
        <v>40</v>
      </c>
      <c r="C39" s="18" t="s">
        <v>177</v>
      </c>
      <c r="D39" s="18" t="s">
        <v>181</v>
      </c>
      <c r="E39" s="18" t="s">
        <v>213</v>
      </c>
      <c r="F39" s="18" t="s">
        <v>252</v>
      </c>
      <c r="G39" s="19" t="s">
        <v>306</v>
      </c>
      <c r="H39" s="19" t="s">
        <v>352</v>
      </c>
      <c r="I39" s="19" t="s">
        <v>359</v>
      </c>
      <c r="J39" s="18" t="s">
        <v>422</v>
      </c>
      <c r="K39" s="18" t="s">
        <v>388</v>
      </c>
      <c r="L39" s="18" t="s">
        <v>399</v>
      </c>
      <c r="M39" s="20">
        <v>2</v>
      </c>
      <c r="N39" s="21">
        <v>588</v>
      </c>
      <c r="O39" s="21">
        <f t="shared" si="0"/>
        <v>1176</v>
      </c>
      <c r="P39" s="22" t="s">
        <v>404</v>
      </c>
      <c r="Q39" s="23" t="s">
        <v>406</v>
      </c>
      <c r="R39" s="22" t="s">
        <v>409</v>
      </c>
    </row>
    <row r="40" spans="1:18" s="4" customFormat="1" ht="90" customHeight="1" x14ac:dyDescent="0.25">
      <c r="A40" s="8"/>
      <c r="B40" s="18" t="s">
        <v>41</v>
      </c>
      <c r="C40" s="18" t="s">
        <v>177</v>
      </c>
      <c r="D40" s="18" t="s">
        <v>181</v>
      </c>
      <c r="E40" s="18" t="s">
        <v>213</v>
      </c>
      <c r="F40" s="18" t="s">
        <v>253</v>
      </c>
      <c r="G40" s="19" t="s">
        <v>307</v>
      </c>
      <c r="H40" s="19" t="s">
        <v>352</v>
      </c>
      <c r="I40" s="19" t="s">
        <v>359</v>
      </c>
      <c r="J40" s="18" t="s">
        <v>422</v>
      </c>
      <c r="K40" s="18" t="s">
        <v>388</v>
      </c>
      <c r="L40" s="18" t="s">
        <v>390</v>
      </c>
      <c r="M40" s="20">
        <v>2</v>
      </c>
      <c r="N40" s="21">
        <v>660</v>
      </c>
      <c r="O40" s="21">
        <f t="shared" si="0"/>
        <v>1320</v>
      </c>
      <c r="P40" s="22" t="s">
        <v>404</v>
      </c>
      <c r="Q40" s="23" t="s">
        <v>406</v>
      </c>
      <c r="R40" s="22" t="s">
        <v>409</v>
      </c>
    </row>
    <row r="41" spans="1:18" s="4" customFormat="1" ht="90" customHeight="1" x14ac:dyDescent="0.25">
      <c r="A41" s="8"/>
      <c r="B41" s="18" t="s">
        <v>42</v>
      </c>
      <c r="C41" s="18" t="s">
        <v>177</v>
      </c>
      <c r="D41" s="18" t="s">
        <v>181</v>
      </c>
      <c r="E41" s="18" t="s">
        <v>213</v>
      </c>
      <c r="F41" s="18" t="s">
        <v>253</v>
      </c>
      <c r="G41" s="19" t="s">
        <v>307</v>
      </c>
      <c r="H41" s="19" t="s">
        <v>352</v>
      </c>
      <c r="I41" s="19" t="s">
        <v>359</v>
      </c>
      <c r="J41" s="18" t="s">
        <v>422</v>
      </c>
      <c r="K41" s="18" t="s">
        <v>388</v>
      </c>
      <c r="L41" s="18" t="s">
        <v>401</v>
      </c>
      <c r="M41" s="20">
        <v>1</v>
      </c>
      <c r="N41" s="21">
        <v>660</v>
      </c>
      <c r="O41" s="21">
        <f t="shared" si="0"/>
        <v>660</v>
      </c>
      <c r="P41" s="22" t="s">
        <v>404</v>
      </c>
      <c r="Q41" s="23" t="s">
        <v>406</v>
      </c>
      <c r="R41" s="22" t="s">
        <v>409</v>
      </c>
    </row>
    <row r="42" spans="1:18" s="4" customFormat="1" ht="90" customHeight="1" x14ac:dyDescent="0.25">
      <c r="A42" s="8"/>
      <c r="B42" s="18" t="s">
        <v>43</v>
      </c>
      <c r="C42" s="18" t="s">
        <v>177</v>
      </c>
      <c r="D42" s="18" t="s">
        <v>181</v>
      </c>
      <c r="E42" s="18" t="s">
        <v>213</v>
      </c>
      <c r="F42" s="18" t="s">
        <v>254</v>
      </c>
      <c r="G42" s="19" t="s">
        <v>308</v>
      </c>
      <c r="H42" s="19" t="s">
        <v>352</v>
      </c>
      <c r="I42" s="19" t="s">
        <v>359</v>
      </c>
      <c r="J42" s="18" t="s">
        <v>422</v>
      </c>
      <c r="K42" s="18" t="s">
        <v>388</v>
      </c>
      <c r="L42" s="18" t="s">
        <v>400</v>
      </c>
      <c r="M42" s="20">
        <v>1</v>
      </c>
      <c r="N42" s="21">
        <v>588</v>
      </c>
      <c r="O42" s="21">
        <f t="shared" si="0"/>
        <v>588</v>
      </c>
      <c r="P42" s="22" t="s">
        <v>404</v>
      </c>
      <c r="Q42" s="23" t="s">
        <v>406</v>
      </c>
      <c r="R42" s="22" t="s">
        <v>409</v>
      </c>
    </row>
    <row r="43" spans="1:18" s="4" customFormat="1" ht="90" customHeight="1" x14ac:dyDescent="0.25">
      <c r="A43" s="8"/>
      <c r="B43" s="18" t="s">
        <v>44</v>
      </c>
      <c r="C43" s="18" t="s">
        <v>177</v>
      </c>
      <c r="D43" s="18" t="s">
        <v>181</v>
      </c>
      <c r="E43" s="18" t="s">
        <v>213</v>
      </c>
      <c r="F43" s="18" t="s">
        <v>254</v>
      </c>
      <c r="G43" s="19" t="s">
        <v>308</v>
      </c>
      <c r="H43" s="19" t="s">
        <v>352</v>
      </c>
      <c r="I43" s="19" t="s">
        <v>359</v>
      </c>
      <c r="J43" s="18" t="s">
        <v>422</v>
      </c>
      <c r="K43" s="18" t="s">
        <v>388</v>
      </c>
      <c r="L43" s="18" t="s">
        <v>391</v>
      </c>
      <c r="M43" s="20">
        <v>1</v>
      </c>
      <c r="N43" s="21">
        <v>588</v>
      </c>
      <c r="O43" s="21">
        <f t="shared" si="0"/>
        <v>588</v>
      </c>
      <c r="P43" s="22" t="s">
        <v>404</v>
      </c>
      <c r="Q43" s="23" t="s">
        <v>406</v>
      </c>
      <c r="R43" s="22" t="s">
        <v>409</v>
      </c>
    </row>
    <row r="44" spans="1:18" s="4" customFormat="1" ht="90" customHeight="1" x14ac:dyDescent="0.25">
      <c r="A44" s="8"/>
      <c r="B44" s="18" t="s">
        <v>45</v>
      </c>
      <c r="C44" s="18" t="s">
        <v>177</v>
      </c>
      <c r="D44" s="18" t="s">
        <v>181</v>
      </c>
      <c r="E44" s="18" t="s">
        <v>213</v>
      </c>
      <c r="F44" s="18" t="s">
        <v>254</v>
      </c>
      <c r="G44" s="19" t="s">
        <v>308</v>
      </c>
      <c r="H44" s="19" t="s">
        <v>352</v>
      </c>
      <c r="I44" s="19" t="s">
        <v>359</v>
      </c>
      <c r="J44" s="18" t="s">
        <v>422</v>
      </c>
      <c r="K44" s="18" t="s">
        <v>388</v>
      </c>
      <c r="L44" s="18" t="s">
        <v>392</v>
      </c>
      <c r="M44" s="20">
        <v>2</v>
      </c>
      <c r="N44" s="21">
        <v>588</v>
      </c>
      <c r="O44" s="21">
        <f t="shared" si="0"/>
        <v>1176</v>
      </c>
      <c r="P44" s="22" t="s">
        <v>404</v>
      </c>
      <c r="Q44" s="23" t="s">
        <v>406</v>
      </c>
      <c r="R44" s="22" t="s">
        <v>409</v>
      </c>
    </row>
    <row r="45" spans="1:18" s="4" customFormat="1" ht="90" customHeight="1" x14ac:dyDescent="0.25">
      <c r="A45" s="8"/>
      <c r="B45" s="18" t="s">
        <v>46</v>
      </c>
      <c r="C45" s="18" t="s">
        <v>177</v>
      </c>
      <c r="D45" s="18" t="s">
        <v>181</v>
      </c>
      <c r="E45" s="18" t="s">
        <v>213</v>
      </c>
      <c r="F45" s="18" t="s">
        <v>255</v>
      </c>
      <c r="G45" s="19" t="s">
        <v>309</v>
      </c>
      <c r="H45" s="19" t="s">
        <v>352</v>
      </c>
      <c r="I45" s="19" t="s">
        <v>359</v>
      </c>
      <c r="J45" s="18" t="s">
        <v>422</v>
      </c>
      <c r="K45" s="18" t="s">
        <v>388</v>
      </c>
      <c r="L45" s="18" t="s">
        <v>390</v>
      </c>
      <c r="M45" s="20">
        <v>1</v>
      </c>
      <c r="N45" s="21">
        <v>588</v>
      </c>
      <c r="O45" s="21">
        <f t="shared" si="0"/>
        <v>588</v>
      </c>
      <c r="P45" s="22" t="s">
        <v>404</v>
      </c>
      <c r="Q45" s="23" t="s">
        <v>406</v>
      </c>
      <c r="R45" s="22" t="s">
        <v>409</v>
      </c>
    </row>
    <row r="46" spans="1:18" s="4" customFormat="1" ht="90" customHeight="1" x14ac:dyDescent="0.25">
      <c r="A46" s="8"/>
      <c r="B46" s="18" t="s">
        <v>47</v>
      </c>
      <c r="C46" s="18" t="s">
        <v>177</v>
      </c>
      <c r="D46" s="18" t="s">
        <v>181</v>
      </c>
      <c r="E46" s="18" t="s">
        <v>213</v>
      </c>
      <c r="F46" s="18" t="s">
        <v>255</v>
      </c>
      <c r="G46" s="19" t="s">
        <v>309</v>
      </c>
      <c r="H46" s="19" t="s">
        <v>352</v>
      </c>
      <c r="I46" s="19" t="s">
        <v>359</v>
      </c>
      <c r="J46" s="18" t="s">
        <v>422</v>
      </c>
      <c r="K46" s="18" t="s">
        <v>388</v>
      </c>
      <c r="L46" s="18" t="s">
        <v>391</v>
      </c>
      <c r="M46" s="20">
        <v>1</v>
      </c>
      <c r="N46" s="21">
        <v>588</v>
      </c>
      <c r="O46" s="21">
        <f t="shared" si="0"/>
        <v>588</v>
      </c>
      <c r="P46" s="22" t="s">
        <v>404</v>
      </c>
      <c r="Q46" s="23" t="s">
        <v>406</v>
      </c>
      <c r="R46" s="22" t="s">
        <v>409</v>
      </c>
    </row>
    <row r="47" spans="1:18" s="4" customFormat="1" ht="90" customHeight="1" x14ac:dyDescent="0.25">
      <c r="A47" s="8"/>
      <c r="B47" s="18" t="s">
        <v>48</v>
      </c>
      <c r="C47" s="18" t="s">
        <v>177</v>
      </c>
      <c r="D47" s="18" t="s">
        <v>181</v>
      </c>
      <c r="E47" s="18" t="s">
        <v>213</v>
      </c>
      <c r="F47" s="18" t="s">
        <v>255</v>
      </c>
      <c r="G47" s="19" t="s">
        <v>309</v>
      </c>
      <c r="H47" s="19" t="s">
        <v>352</v>
      </c>
      <c r="I47" s="19" t="s">
        <v>359</v>
      </c>
      <c r="J47" s="18" t="s">
        <v>422</v>
      </c>
      <c r="K47" s="18" t="s">
        <v>388</v>
      </c>
      <c r="L47" s="18" t="s">
        <v>392</v>
      </c>
      <c r="M47" s="20">
        <v>1</v>
      </c>
      <c r="N47" s="21">
        <v>588</v>
      </c>
      <c r="O47" s="21">
        <f t="shared" si="0"/>
        <v>588</v>
      </c>
      <c r="P47" s="22" t="s">
        <v>404</v>
      </c>
      <c r="Q47" s="23" t="s">
        <v>406</v>
      </c>
      <c r="R47" s="22" t="s">
        <v>409</v>
      </c>
    </row>
    <row r="48" spans="1:18" s="4" customFormat="1" ht="90" customHeight="1" x14ac:dyDescent="0.25">
      <c r="A48" s="8"/>
      <c r="B48" s="18" t="s">
        <v>49</v>
      </c>
      <c r="C48" s="18" t="s">
        <v>177</v>
      </c>
      <c r="D48" s="18" t="s">
        <v>181</v>
      </c>
      <c r="E48" s="18" t="s">
        <v>213</v>
      </c>
      <c r="F48" s="18" t="s">
        <v>256</v>
      </c>
      <c r="G48" s="19" t="s">
        <v>310</v>
      </c>
      <c r="H48" s="19" t="s">
        <v>352</v>
      </c>
      <c r="I48" s="19" t="s">
        <v>359</v>
      </c>
      <c r="J48" s="18" t="s">
        <v>422</v>
      </c>
      <c r="K48" s="18" t="s">
        <v>388</v>
      </c>
      <c r="L48" s="18" t="s">
        <v>400</v>
      </c>
      <c r="M48" s="20">
        <v>1</v>
      </c>
      <c r="N48" s="21">
        <v>660</v>
      </c>
      <c r="O48" s="21">
        <f t="shared" si="0"/>
        <v>660</v>
      </c>
      <c r="P48" s="22" t="s">
        <v>404</v>
      </c>
      <c r="Q48" s="23" t="s">
        <v>406</v>
      </c>
      <c r="R48" s="22" t="s">
        <v>409</v>
      </c>
    </row>
    <row r="49" spans="1:18" s="4" customFormat="1" ht="90" customHeight="1" x14ac:dyDescent="0.25">
      <c r="A49" s="8"/>
      <c r="B49" s="18" t="s">
        <v>50</v>
      </c>
      <c r="C49" s="18" t="s">
        <v>177</v>
      </c>
      <c r="D49" s="18" t="s">
        <v>181</v>
      </c>
      <c r="E49" s="18" t="s">
        <v>213</v>
      </c>
      <c r="F49" s="18" t="s">
        <v>257</v>
      </c>
      <c r="G49" s="19" t="s">
        <v>311</v>
      </c>
      <c r="H49" s="19" t="s">
        <v>352</v>
      </c>
      <c r="I49" s="19" t="s">
        <v>359</v>
      </c>
      <c r="J49" s="18" t="s">
        <v>422</v>
      </c>
      <c r="K49" s="18" t="s">
        <v>388</v>
      </c>
      <c r="L49" s="18" t="s">
        <v>399</v>
      </c>
      <c r="M49" s="20">
        <v>2</v>
      </c>
      <c r="N49" s="21">
        <v>550</v>
      </c>
      <c r="O49" s="21">
        <f t="shared" si="0"/>
        <v>1100</v>
      </c>
      <c r="P49" s="22" t="s">
        <v>404</v>
      </c>
      <c r="Q49" s="23" t="s">
        <v>406</v>
      </c>
      <c r="R49" s="22" t="s">
        <v>409</v>
      </c>
    </row>
    <row r="50" spans="1:18" s="4" customFormat="1" ht="90" customHeight="1" x14ac:dyDescent="0.25">
      <c r="A50" s="8"/>
      <c r="B50" s="18" t="s">
        <v>51</v>
      </c>
      <c r="C50" s="18" t="s">
        <v>177</v>
      </c>
      <c r="D50" s="18" t="s">
        <v>181</v>
      </c>
      <c r="E50" s="18" t="s">
        <v>213</v>
      </c>
      <c r="F50" s="18" t="s">
        <v>257</v>
      </c>
      <c r="G50" s="19" t="s">
        <v>311</v>
      </c>
      <c r="H50" s="19" t="s">
        <v>352</v>
      </c>
      <c r="I50" s="19" t="s">
        <v>359</v>
      </c>
      <c r="J50" s="18" t="s">
        <v>422</v>
      </c>
      <c r="K50" s="18" t="s">
        <v>388</v>
      </c>
      <c r="L50" s="18" t="s">
        <v>400</v>
      </c>
      <c r="M50" s="20">
        <v>4</v>
      </c>
      <c r="N50" s="21">
        <v>660</v>
      </c>
      <c r="O50" s="21">
        <f t="shared" si="0"/>
        <v>2640</v>
      </c>
      <c r="P50" s="22" t="s">
        <v>404</v>
      </c>
      <c r="Q50" s="23" t="s">
        <v>406</v>
      </c>
      <c r="R50" s="22" t="s">
        <v>409</v>
      </c>
    </row>
    <row r="51" spans="1:18" s="4" customFormat="1" ht="90" customHeight="1" x14ac:dyDescent="0.25">
      <c r="A51" s="8"/>
      <c r="B51" s="18" t="s">
        <v>52</v>
      </c>
      <c r="C51" s="18" t="s">
        <v>177</v>
      </c>
      <c r="D51" s="18" t="s">
        <v>181</v>
      </c>
      <c r="E51" s="18" t="s">
        <v>213</v>
      </c>
      <c r="F51" s="18" t="s">
        <v>257</v>
      </c>
      <c r="G51" s="19" t="s">
        <v>311</v>
      </c>
      <c r="H51" s="19" t="s">
        <v>352</v>
      </c>
      <c r="I51" s="19" t="s">
        <v>359</v>
      </c>
      <c r="J51" s="18" t="s">
        <v>422</v>
      </c>
      <c r="K51" s="18" t="s">
        <v>388</v>
      </c>
      <c r="L51" s="18" t="s">
        <v>390</v>
      </c>
      <c r="M51" s="20">
        <v>2</v>
      </c>
      <c r="N51" s="21">
        <v>550</v>
      </c>
      <c r="O51" s="21">
        <f t="shared" si="0"/>
        <v>1100</v>
      </c>
      <c r="P51" s="22" t="s">
        <v>404</v>
      </c>
      <c r="Q51" s="23" t="s">
        <v>406</v>
      </c>
      <c r="R51" s="22" t="s">
        <v>409</v>
      </c>
    </row>
    <row r="52" spans="1:18" s="4" customFormat="1" ht="90" customHeight="1" x14ac:dyDescent="0.25">
      <c r="A52" s="8"/>
      <c r="B52" s="18" t="s">
        <v>53</v>
      </c>
      <c r="C52" s="18" t="s">
        <v>177</v>
      </c>
      <c r="D52" s="18" t="s">
        <v>181</v>
      </c>
      <c r="E52" s="18" t="s">
        <v>213</v>
      </c>
      <c r="F52" s="18" t="s">
        <v>257</v>
      </c>
      <c r="G52" s="19" t="s">
        <v>311</v>
      </c>
      <c r="H52" s="19" t="s">
        <v>352</v>
      </c>
      <c r="I52" s="19" t="s">
        <v>359</v>
      </c>
      <c r="J52" s="18" t="s">
        <v>422</v>
      </c>
      <c r="K52" s="18" t="s">
        <v>388</v>
      </c>
      <c r="L52" s="18" t="s">
        <v>391</v>
      </c>
      <c r="M52" s="20">
        <v>2</v>
      </c>
      <c r="N52" s="21">
        <v>550</v>
      </c>
      <c r="O52" s="21">
        <f t="shared" si="0"/>
        <v>1100</v>
      </c>
      <c r="P52" s="22" t="s">
        <v>404</v>
      </c>
      <c r="Q52" s="23" t="s">
        <v>406</v>
      </c>
      <c r="R52" s="22" t="s">
        <v>409</v>
      </c>
    </row>
    <row r="53" spans="1:18" s="4" customFormat="1" ht="90" customHeight="1" x14ac:dyDescent="0.25">
      <c r="A53" s="8"/>
      <c r="B53" s="18" t="s">
        <v>54</v>
      </c>
      <c r="C53" s="18" t="s">
        <v>177</v>
      </c>
      <c r="D53" s="18" t="s">
        <v>181</v>
      </c>
      <c r="E53" s="18" t="s">
        <v>213</v>
      </c>
      <c r="F53" s="18" t="s">
        <v>257</v>
      </c>
      <c r="G53" s="19" t="s">
        <v>311</v>
      </c>
      <c r="H53" s="19" t="s">
        <v>352</v>
      </c>
      <c r="I53" s="19" t="s">
        <v>359</v>
      </c>
      <c r="J53" s="18" t="s">
        <v>422</v>
      </c>
      <c r="K53" s="18" t="s">
        <v>388</v>
      </c>
      <c r="L53" s="18" t="s">
        <v>392</v>
      </c>
      <c r="M53" s="20">
        <v>5</v>
      </c>
      <c r="N53" s="21">
        <v>550</v>
      </c>
      <c r="O53" s="21">
        <f t="shared" si="0"/>
        <v>2750</v>
      </c>
      <c r="P53" s="22" t="s">
        <v>404</v>
      </c>
      <c r="Q53" s="23" t="s">
        <v>406</v>
      </c>
      <c r="R53" s="22" t="s">
        <v>409</v>
      </c>
    </row>
    <row r="54" spans="1:18" s="4" customFormat="1" ht="90" customHeight="1" x14ac:dyDescent="0.25">
      <c r="A54" s="8"/>
      <c r="B54" s="18" t="s">
        <v>55</v>
      </c>
      <c r="C54" s="18" t="s">
        <v>177</v>
      </c>
      <c r="D54" s="18" t="s">
        <v>182</v>
      </c>
      <c r="E54" s="18" t="s">
        <v>218</v>
      </c>
      <c r="F54" s="18" t="s">
        <v>258</v>
      </c>
      <c r="G54" s="19" t="s">
        <v>312</v>
      </c>
      <c r="H54" s="19" t="s">
        <v>351</v>
      </c>
      <c r="I54" s="19" t="s">
        <v>360</v>
      </c>
      <c r="J54" s="18" t="s">
        <v>422</v>
      </c>
      <c r="K54" s="18" t="s">
        <v>388</v>
      </c>
      <c r="L54" s="18" t="s">
        <v>399</v>
      </c>
      <c r="M54" s="20">
        <v>3</v>
      </c>
      <c r="N54" s="21">
        <v>474</v>
      </c>
      <c r="O54" s="21">
        <f t="shared" si="0"/>
        <v>1422</v>
      </c>
      <c r="P54" s="22" t="s">
        <v>404</v>
      </c>
      <c r="Q54" s="23" t="s">
        <v>406</v>
      </c>
      <c r="R54" s="22" t="s">
        <v>409</v>
      </c>
    </row>
    <row r="55" spans="1:18" s="4" customFormat="1" ht="90" customHeight="1" x14ac:dyDescent="0.25">
      <c r="A55" s="8"/>
      <c r="B55" s="18" t="s">
        <v>56</v>
      </c>
      <c r="C55" s="18" t="s">
        <v>177</v>
      </c>
      <c r="D55" s="18" t="s">
        <v>182</v>
      </c>
      <c r="E55" s="18" t="s">
        <v>218</v>
      </c>
      <c r="F55" s="18" t="s">
        <v>258</v>
      </c>
      <c r="G55" s="19" t="s">
        <v>312</v>
      </c>
      <c r="H55" s="19" t="s">
        <v>351</v>
      </c>
      <c r="I55" s="19" t="s">
        <v>360</v>
      </c>
      <c r="J55" s="18" t="s">
        <v>422</v>
      </c>
      <c r="K55" s="18" t="s">
        <v>388</v>
      </c>
      <c r="L55" s="18" t="s">
        <v>400</v>
      </c>
      <c r="M55" s="20">
        <v>3</v>
      </c>
      <c r="N55" s="21">
        <v>474</v>
      </c>
      <c r="O55" s="21">
        <f t="shared" si="0"/>
        <v>1422</v>
      </c>
      <c r="P55" s="22" t="s">
        <v>404</v>
      </c>
      <c r="Q55" s="23" t="s">
        <v>406</v>
      </c>
      <c r="R55" s="22" t="s">
        <v>409</v>
      </c>
    </row>
    <row r="56" spans="1:18" s="4" customFormat="1" ht="90" customHeight="1" x14ac:dyDescent="0.25">
      <c r="A56" s="8"/>
      <c r="B56" s="18" t="s">
        <v>57</v>
      </c>
      <c r="C56" s="18" t="s">
        <v>177</v>
      </c>
      <c r="D56" s="18" t="s">
        <v>182</v>
      </c>
      <c r="E56" s="18" t="s">
        <v>218</v>
      </c>
      <c r="F56" s="18" t="s">
        <v>258</v>
      </c>
      <c r="G56" s="19" t="s">
        <v>312</v>
      </c>
      <c r="H56" s="19" t="s">
        <v>351</v>
      </c>
      <c r="I56" s="19" t="s">
        <v>360</v>
      </c>
      <c r="J56" s="18" t="s">
        <v>422</v>
      </c>
      <c r="K56" s="18" t="s">
        <v>388</v>
      </c>
      <c r="L56" s="18" t="s">
        <v>390</v>
      </c>
      <c r="M56" s="20">
        <v>4</v>
      </c>
      <c r="N56" s="21">
        <v>474</v>
      </c>
      <c r="O56" s="21">
        <f t="shared" si="0"/>
        <v>1896</v>
      </c>
      <c r="P56" s="22" t="s">
        <v>404</v>
      </c>
      <c r="Q56" s="23" t="s">
        <v>406</v>
      </c>
      <c r="R56" s="22" t="s">
        <v>409</v>
      </c>
    </row>
    <row r="57" spans="1:18" s="4" customFormat="1" ht="90" customHeight="1" x14ac:dyDescent="0.25">
      <c r="A57" s="8"/>
      <c r="B57" s="18" t="s">
        <v>58</v>
      </c>
      <c r="C57" s="18" t="s">
        <v>177</v>
      </c>
      <c r="D57" s="18" t="s">
        <v>182</v>
      </c>
      <c r="E57" s="18" t="s">
        <v>213</v>
      </c>
      <c r="F57" s="18" t="s">
        <v>259</v>
      </c>
      <c r="G57" s="19" t="s">
        <v>300</v>
      </c>
      <c r="H57" s="19" t="s">
        <v>351</v>
      </c>
      <c r="I57" s="19" t="s">
        <v>360</v>
      </c>
      <c r="J57" s="18" t="s">
        <v>422</v>
      </c>
      <c r="K57" s="18" t="s">
        <v>388</v>
      </c>
      <c r="L57" s="18" t="s">
        <v>402</v>
      </c>
      <c r="M57" s="20">
        <v>1</v>
      </c>
      <c r="N57" s="21">
        <v>474</v>
      </c>
      <c r="O57" s="21">
        <f t="shared" si="0"/>
        <v>474</v>
      </c>
      <c r="P57" s="22" t="s">
        <v>404</v>
      </c>
      <c r="Q57" s="23" t="s">
        <v>406</v>
      </c>
      <c r="R57" s="22" t="s">
        <v>409</v>
      </c>
    </row>
    <row r="58" spans="1:18" s="4" customFormat="1" ht="90" customHeight="1" x14ac:dyDescent="0.25">
      <c r="A58" s="8"/>
      <c r="B58" s="18" t="s">
        <v>59</v>
      </c>
      <c r="C58" s="18" t="s">
        <v>177</v>
      </c>
      <c r="D58" s="18" t="s">
        <v>183</v>
      </c>
      <c r="E58" s="18" t="s">
        <v>213</v>
      </c>
      <c r="F58" s="18" t="s">
        <v>260</v>
      </c>
      <c r="G58" s="19" t="s">
        <v>313</v>
      </c>
      <c r="H58" s="19" t="s">
        <v>351</v>
      </c>
      <c r="I58" s="19" t="s">
        <v>361</v>
      </c>
      <c r="J58" s="18" t="s">
        <v>422</v>
      </c>
      <c r="K58" s="18" t="s">
        <v>388</v>
      </c>
      <c r="L58" s="18" t="s">
        <v>399</v>
      </c>
      <c r="M58" s="20">
        <v>4</v>
      </c>
      <c r="N58" s="21">
        <v>540</v>
      </c>
      <c r="O58" s="21">
        <f t="shared" si="0"/>
        <v>2160</v>
      </c>
      <c r="P58" s="22" t="s">
        <v>404</v>
      </c>
      <c r="Q58" s="23" t="s">
        <v>406</v>
      </c>
      <c r="R58" s="22" t="s">
        <v>409</v>
      </c>
    </row>
    <row r="59" spans="1:18" s="4" customFormat="1" ht="90" customHeight="1" x14ac:dyDescent="0.25">
      <c r="A59" s="8"/>
      <c r="B59" s="18" t="s">
        <v>60</v>
      </c>
      <c r="C59" s="18" t="s">
        <v>177</v>
      </c>
      <c r="D59" s="18" t="s">
        <v>183</v>
      </c>
      <c r="E59" s="18" t="s">
        <v>213</v>
      </c>
      <c r="F59" s="18" t="s">
        <v>260</v>
      </c>
      <c r="G59" s="19" t="s">
        <v>313</v>
      </c>
      <c r="H59" s="19" t="s">
        <v>351</v>
      </c>
      <c r="I59" s="19" t="s">
        <v>361</v>
      </c>
      <c r="J59" s="18" t="s">
        <v>422</v>
      </c>
      <c r="K59" s="18" t="s">
        <v>388</v>
      </c>
      <c r="L59" s="18" t="s">
        <v>400</v>
      </c>
      <c r="M59" s="20">
        <v>1</v>
      </c>
      <c r="N59" s="21">
        <v>540</v>
      </c>
      <c r="O59" s="21">
        <f t="shared" si="0"/>
        <v>540</v>
      </c>
      <c r="P59" s="22" t="s">
        <v>404</v>
      </c>
      <c r="Q59" s="23" t="s">
        <v>406</v>
      </c>
      <c r="R59" s="22" t="s">
        <v>409</v>
      </c>
    </row>
    <row r="60" spans="1:18" s="4" customFormat="1" ht="90" customHeight="1" x14ac:dyDescent="0.25">
      <c r="A60" s="8"/>
      <c r="B60" s="18" t="s">
        <v>61</v>
      </c>
      <c r="C60" s="18" t="s">
        <v>177</v>
      </c>
      <c r="D60" s="18" t="s">
        <v>183</v>
      </c>
      <c r="E60" s="18" t="s">
        <v>213</v>
      </c>
      <c r="F60" s="18" t="s">
        <v>260</v>
      </c>
      <c r="G60" s="19" t="s">
        <v>313</v>
      </c>
      <c r="H60" s="19" t="s">
        <v>351</v>
      </c>
      <c r="I60" s="19" t="s">
        <v>361</v>
      </c>
      <c r="J60" s="18" t="s">
        <v>422</v>
      </c>
      <c r="K60" s="18" t="s">
        <v>388</v>
      </c>
      <c r="L60" s="18" t="s">
        <v>390</v>
      </c>
      <c r="M60" s="20">
        <v>3</v>
      </c>
      <c r="N60" s="21">
        <v>540</v>
      </c>
      <c r="O60" s="21">
        <f t="shared" si="0"/>
        <v>1620</v>
      </c>
      <c r="P60" s="22" t="s">
        <v>404</v>
      </c>
      <c r="Q60" s="23" t="s">
        <v>406</v>
      </c>
      <c r="R60" s="22" t="s">
        <v>409</v>
      </c>
    </row>
    <row r="61" spans="1:18" s="4" customFormat="1" ht="90" customHeight="1" x14ac:dyDescent="0.25">
      <c r="A61" s="8"/>
      <c r="B61" s="18" t="s">
        <v>62</v>
      </c>
      <c r="C61" s="18" t="s">
        <v>177</v>
      </c>
      <c r="D61" s="18" t="s">
        <v>183</v>
      </c>
      <c r="E61" s="18" t="s">
        <v>213</v>
      </c>
      <c r="F61" s="18" t="s">
        <v>260</v>
      </c>
      <c r="G61" s="19" t="s">
        <v>313</v>
      </c>
      <c r="H61" s="19" t="s">
        <v>351</v>
      </c>
      <c r="I61" s="19" t="s">
        <v>361</v>
      </c>
      <c r="J61" s="18" t="s">
        <v>422</v>
      </c>
      <c r="K61" s="18" t="s">
        <v>388</v>
      </c>
      <c r="L61" s="18" t="s">
        <v>391</v>
      </c>
      <c r="M61" s="20">
        <v>1</v>
      </c>
      <c r="N61" s="21">
        <v>540</v>
      </c>
      <c r="O61" s="21">
        <f t="shared" si="0"/>
        <v>540</v>
      </c>
      <c r="P61" s="22" t="s">
        <v>404</v>
      </c>
      <c r="Q61" s="23" t="s">
        <v>406</v>
      </c>
      <c r="R61" s="22" t="s">
        <v>409</v>
      </c>
    </row>
    <row r="62" spans="1:18" s="4" customFormat="1" ht="90" customHeight="1" x14ac:dyDescent="0.25">
      <c r="A62" s="8"/>
      <c r="B62" s="18" t="s">
        <v>63</v>
      </c>
      <c r="C62" s="18" t="s">
        <v>177</v>
      </c>
      <c r="D62" s="18" t="s">
        <v>184</v>
      </c>
      <c r="E62" s="18" t="s">
        <v>219</v>
      </c>
      <c r="F62" s="18" t="s">
        <v>261</v>
      </c>
      <c r="G62" s="19" t="s">
        <v>314</v>
      </c>
      <c r="H62" s="19" t="s">
        <v>351</v>
      </c>
      <c r="I62" s="19" t="s">
        <v>362</v>
      </c>
      <c r="J62" s="18" t="s">
        <v>422</v>
      </c>
      <c r="K62" s="18" t="s">
        <v>388</v>
      </c>
      <c r="L62" s="18" t="s">
        <v>399</v>
      </c>
      <c r="M62" s="20">
        <v>7</v>
      </c>
      <c r="N62" s="21">
        <v>588</v>
      </c>
      <c r="O62" s="21">
        <f t="shared" si="0"/>
        <v>4116</v>
      </c>
      <c r="P62" s="22" t="s">
        <v>404</v>
      </c>
      <c r="Q62" s="23" t="s">
        <v>406</v>
      </c>
      <c r="R62" s="22" t="s">
        <v>409</v>
      </c>
    </row>
    <row r="63" spans="1:18" s="4" customFormat="1" ht="90" customHeight="1" x14ac:dyDescent="0.25">
      <c r="A63" s="8"/>
      <c r="B63" s="18" t="s">
        <v>64</v>
      </c>
      <c r="C63" s="18" t="s">
        <v>177</v>
      </c>
      <c r="D63" s="18" t="s">
        <v>184</v>
      </c>
      <c r="E63" s="18" t="s">
        <v>219</v>
      </c>
      <c r="F63" s="18" t="s">
        <v>261</v>
      </c>
      <c r="G63" s="19" t="s">
        <v>314</v>
      </c>
      <c r="H63" s="19" t="s">
        <v>351</v>
      </c>
      <c r="I63" s="19" t="s">
        <v>362</v>
      </c>
      <c r="J63" s="18" t="s">
        <v>422</v>
      </c>
      <c r="K63" s="18" t="s">
        <v>388</v>
      </c>
      <c r="L63" s="18" t="s">
        <v>400</v>
      </c>
      <c r="M63" s="20">
        <v>2</v>
      </c>
      <c r="N63" s="21">
        <v>588</v>
      </c>
      <c r="O63" s="21">
        <f t="shared" si="0"/>
        <v>1176</v>
      </c>
      <c r="P63" s="22" t="s">
        <v>404</v>
      </c>
      <c r="Q63" s="23" t="s">
        <v>406</v>
      </c>
      <c r="R63" s="22" t="s">
        <v>409</v>
      </c>
    </row>
    <row r="64" spans="1:18" s="4" customFormat="1" ht="90" customHeight="1" x14ac:dyDescent="0.25">
      <c r="A64" s="8"/>
      <c r="B64" s="18" t="s">
        <v>65</v>
      </c>
      <c r="C64" s="18" t="s">
        <v>177</v>
      </c>
      <c r="D64" s="18" t="s">
        <v>184</v>
      </c>
      <c r="E64" s="18" t="s">
        <v>219</v>
      </c>
      <c r="F64" s="18" t="s">
        <v>261</v>
      </c>
      <c r="G64" s="19" t="s">
        <v>314</v>
      </c>
      <c r="H64" s="19" t="s">
        <v>351</v>
      </c>
      <c r="I64" s="19" t="s">
        <v>362</v>
      </c>
      <c r="J64" s="18" t="s">
        <v>422</v>
      </c>
      <c r="K64" s="18" t="s">
        <v>388</v>
      </c>
      <c r="L64" s="18" t="s">
        <v>390</v>
      </c>
      <c r="M64" s="20">
        <v>1</v>
      </c>
      <c r="N64" s="21">
        <v>588</v>
      </c>
      <c r="O64" s="21">
        <f t="shared" si="0"/>
        <v>588</v>
      </c>
      <c r="P64" s="22" t="s">
        <v>404</v>
      </c>
      <c r="Q64" s="23" t="s">
        <v>406</v>
      </c>
      <c r="R64" s="22" t="s">
        <v>409</v>
      </c>
    </row>
    <row r="65" spans="1:18" s="4" customFormat="1" ht="90" customHeight="1" x14ac:dyDescent="0.25">
      <c r="A65" s="8"/>
      <c r="B65" s="18" t="s">
        <v>66</v>
      </c>
      <c r="C65" s="18" t="s">
        <v>177</v>
      </c>
      <c r="D65" s="18" t="s">
        <v>184</v>
      </c>
      <c r="E65" s="18" t="s">
        <v>219</v>
      </c>
      <c r="F65" s="18" t="s">
        <v>261</v>
      </c>
      <c r="G65" s="19" t="s">
        <v>314</v>
      </c>
      <c r="H65" s="19" t="s">
        <v>351</v>
      </c>
      <c r="I65" s="19" t="s">
        <v>362</v>
      </c>
      <c r="J65" s="18" t="s">
        <v>422</v>
      </c>
      <c r="K65" s="18" t="s">
        <v>388</v>
      </c>
      <c r="L65" s="18" t="s">
        <v>391</v>
      </c>
      <c r="M65" s="20">
        <v>3</v>
      </c>
      <c r="N65" s="21">
        <v>588</v>
      </c>
      <c r="O65" s="21">
        <f t="shared" si="0"/>
        <v>1764</v>
      </c>
      <c r="P65" s="22" t="s">
        <v>404</v>
      </c>
      <c r="Q65" s="23" t="s">
        <v>406</v>
      </c>
      <c r="R65" s="22" t="s">
        <v>409</v>
      </c>
    </row>
    <row r="66" spans="1:18" s="4" customFormat="1" ht="90" customHeight="1" x14ac:dyDescent="0.25">
      <c r="A66" s="8"/>
      <c r="B66" s="18" t="s">
        <v>67</v>
      </c>
      <c r="C66" s="18" t="s">
        <v>177</v>
      </c>
      <c r="D66" s="18" t="s">
        <v>184</v>
      </c>
      <c r="E66" s="18" t="s">
        <v>219</v>
      </c>
      <c r="F66" s="18" t="s">
        <v>261</v>
      </c>
      <c r="G66" s="19" t="s">
        <v>314</v>
      </c>
      <c r="H66" s="19" t="s">
        <v>351</v>
      </c>
      <c r="I66" s="19" t="s">
        <v>362</v>
      </c>
      <c r="J66" s="18" t="s">
        <v>422</v>
      </c>
      <c r="K66" s="18" t="s">
        <v>388</v>
      </c>
      <c r="L66" s="18" t="s">
        <v>393</v>
      </c>
      <c r="M66" s="20">
        <v>1</v>
      </c>
      <c r="N66" s="21">
        <v>588</v>
      </c>
      <c r="O66" s="21">
        <f t="shared" ref="O66:O129" si="1">$M66*N66</f>
        <v>588</v>
      </c>
      <c r="P66" s="22" t="s">
        <v>404</v>
      </c>
      <c r="Q66" s="23" t="s">
        <v>406</v>
      </c>
      <c r="R66" s="22" t="s">
        <v>409</v>
      </c>
    </row>
    <row r="67" spans="1:18" s="4" customFormat="1" ht="90" customHeight="1" x14ac:dyDescent="0.25">
      <c r="A67" s="8"/>
      <c r="B67" s="18" t="s">
        <v>68</v>
      </c>
      <c r="C67" s="18" t="s">
        <v>177</v>
      </c>
      <c r="D67" s="18" t="s">
        <v>184</v>
      </c>
      <c r="E67" s="18" t="s">
        <v>219</v>
      </c>
      <c r="F67" s="18" t="s">
        <v>261</v>
      </c>
      <c r="G67" s="19" t="s">
        <v>314</v>
      </c>
      <c r="H67" s="19" t="s">
        <v>351</v>
      </c>
      <c r="I67" s="19" t="s">
        <v>362</v>
      </c>
      <c r="J67" s="18" t="s">
        <v>422</v>
      </c>
      <c r="K67" s="18" t="s">
        <v>388</v>
      </c>
      <c r="L67" s="18" t="s">
        <v>394</v>
      </c>
      <c r="M67" s="20">
        <v>6</v>
      </c>
      <c r="N67" s="21">
        <v>588</v>
      </c>
      <c r="O67" s="21">
        <f t="shared" si="1"/>
        <v>3528</v>
      </c>
      <c r="P67" s="22" t="s">
        <v>404</v>
      </c>
      <c r="Q67" s="23" t="s">
        <v>406</v>
      </c>
      <c r="R67" s="22" t="s">
        <v>409</v>
      </c>
    </row>
    <row r="68" spans="1:18" s="4" customFormat="1" ht="90" customHeight="1" x14ac:dyDescent="0.25">
      <c r="A68" s="8"/>
      <c r="B68" s="18" t="s">
        <v>69</v>
      </c>
      <c r="C68" s="18" t="s">
        <v>177</v>
      </c>
      <c r="D68" s="18" t="s">
        <v>184</v>
      </c>
      <c r="E68" s="18" t="s">
        <v>219</v>
      </c>
      <c r="F68" s="18" t="s">
        <v>261</v>
      </c>
      <c r="G68" s="19" t="s">
        <v>314</v>
      </c>
      <c r="H68" s="19" t="s">
        <v>351</v>
      </c>
      <c r="I68" s="19" t="s">
        <v>362</v>
      </c>
      <c r="J68" s="18" t="s">
        <v>422</v>
      </c>
      <c r="K68" s="18" t="s">
        <v>388</v>
      </c>
      <c r="L68" s="18" t="s">
        <v>403</v>
      </c>
      <c r="M68" s="20">
        <v>1</v>
      </c>
      <c r="N68" s="21">
        <v>588</v>
      </c>
      <c r="O68" s="21">
        <f t="shared" si="1"/>
        <v>588</v>
      </c>
      <c r="P68" s="22" t="s">
        <v>404</v>
      </c>
      <c r="Q68" s="23" t="s">
        <v>406</v>
      </c>
      <c r="R68" s="22" t="s">
        <v>409</v>
      </c>
    </row>
    <row r="69" spans="1:18" s="4" customFormat="1" ht="90" customHeight="1" x14ac:dyDescent="0.25">
      <c r="A69" s="8"/>
      <c r="B69" s="18" t="s">
        <v>70</v>
      </c>
      <c r="C69" s="18" t="s">
        <v>177</v>
      </c>
      <c r="D69" s="18" t="s">
        <v>185</v>
      </c>
      <c r="E69" s="18" t="s">
        <v>220</v>
      </c>
      <c r="F69" s="18" t="s">
        <v>262</v>
      </c>
      <c r="G69" s="19" t="s">
        <v>315</v>
      </c>
      <c r="H69" s="19" t="s">
        <v>353</v>
      </c>
      <c r="I69" s="19" t="s">
        <v>363</v>
      </c>
      <c r="J69" s="18" t="s">
        <v>422</v>
      </c>
      <c r="K69" s="18" t="s">
        <v>389</v>
      </c>
      <c r="L69" s="18" t="s">
        <v>399</v>
      </c>
      <c r="M69" s="20">
        <v>1</v>
      </c>
      <c r="N69" s="21">
        <v>1320</v>
      </c>
      <c r="O69" s="21">
        <f t="shared" si="1"/>
        <v>1320</v>
      </c>
      <c r="P69" s="22" t="s">
        <v>404</v>
      </c>
      <c r="Q69" s="23" t="s">
        <v>406</v>
      </c>
      <c r="R69" s="22" t="s">
        <v>409</v>
      </c>
    </row>
    <row r="70" spans="1:18" s="4" customFormat="1" ht="90" customHeight="1" x14ac:dyDescent="0.25">
      <c r="A70" s="8"/>
      <c r="B70" s="18" t="s">
        <v>71</v>
      </c>
      <c r="C70" s="18" t="s">
        <v>177</v>
      </c>
      <c r="D70" s="18" t="s">
        <v>185</v>
      </c>
      <c r="E70" s="18" t="s">
        <v>220</v>
      </c>
      <c r="F70" s="18" t="s">
        <v>262</v>
      </c>
      <c r="G70" s="19" t="s">
        <v>315</v>
      </c>
      <c r="H70" s="19" t="s">
        <v>353</v>
      </c>
      <c r="I70" s="19" t="s">
        <v>363</v>
      </c>
      <c r="J70" s="18" t="s">
        <v>422</v>
      </c>
      <c r="K70" s="18" t="s">
        <v>389</v>
      </c>
      <c r="L70" s="18" t="s">
        <v>400</v>
      </c>
      <c r="M70" s="20">
        <v>1</v>
      </c>
      <c r="N70" s="21">
        <v>1320</v>
      </c>
      <c r="O70" s="21">
        <f t="shared" si="1"/>
        <v>1320</v>
      </c>
      <c r="P70" s="22" t="s">
        <v>404</v>
      </c>
      <c r="Q70" s="23" t="s">
        <v>406</v>
      </c>
      <c r="R70" s="22" t="s">
        <v>409</v>
      </c>
    </row>
    <row r="71" spans="1:18" s="4" customFormat="1" ht="90" customHeight="1" x14ac:dyDescent="0.25">
      <c r="A71" s="8"/>
      <c r="B71" s="18" t="s">
        <v>72</v>
      </c>
      <c r="C71" s="18" t="s">
        <v>177</v>
      </c>
      <c r="D71" s="18" t="s">
        <v>185</v>
      </c>
      <c r="E71" s="18" t="s">
        <v>220</v>
      </c>
      <c r="F71" s="18" t="s">
        <v>262</v>
      </c>
      <c r="G71" s="19" t="s">
        <v>315</v>
      </c>
      <c r="H71" s="19" t="s">
        <v>353</v>
      </c>
      <c r="I71" s="19" t="s">
        <v>363</v>
      </c>
      <c r="J71" s="18" t="s">
        <v>422</v>
      </c>
      <c r="K71" s="18" t="s">
        <v>389</v>
      </c>
      <c r="L71" s="18" t="s">
        <v>390</v>
      </c>
      <c r="M71" s="20">
        <v>1</v>
      </c>
      <c r="N71" s="21">
        <v>1320</v>
      </c>
      <c r="O71" s="21">
        <f t="shared" si="1"/>
        <v>1320</v>
      </c>
      <c r="P71" s="22" t="s">
        <v>404</v>
      </c>
      <c r="Q71" s="23" t="s">
        <v>406</v>
      </c>
      <c r="R71" s="22" t="s">
        <v>409</v>
      </c>
    </row>
    <row r="72" spans="1:18" s="4" customFormat="1" ht="90" customHeight="1" x14ac:dyDescent="0.25">
      <c r="A72" s="8"/>
      <c r="B72" s="18" t="s">
        <v>73</v>
      </c>
      <c r="C72" s="18" t="s">
        <v>177</v>
      </c>
      <c r="D72" s="18" t="s">
        <v>185</v>
      </c>
      <c r="E72" s="18" t="s">
        <v>220</v>
      </c>
      <c r="F72" s="18" t="s">
        <v>262</v>
      </c>
      <c r="G72" s="19" t="s">
        <v>315</v>
      </c>
      <c r="H72" s="19" t="s">
        <v>353</v>
      </c>
      <c r="I72" s="19" t="s">
        <v>363</v>
      </c>
      <c r="J72" s="18" t="s">
        <v>422</v>
      </c>
      <c r="K72" s="18" t="s">
        <v>389</v>
      </c>
      <c r="L72" s="18" t="s">
        <v>391</v>
      </c>
      <c r="M72" s="20">
        <v>1</v>
      </c>
      <c r="N72" s="21">
        <v>1320</v>
      </c>
      <c r="O72" s="21">
        <f t="shared" si="1"/>
        <v>1320</v>
      </c>
      <c r="P72" s="22" t="s">
        <v>404</v>
      </c>
      <c r="Q72" s="23" t="s">
        <v>406</v>
      </c>
      <c r="R72" s="22" t="s">
        <v>409</v>
      </c>
    </row>
    <row r="73" spans="1:18" s="4" customFormat="1" ht="90" customHeight="1" x14ac:dyDescent="0.25">
      <c r="A73" s="8"/>
      <c r="B73" s="18" t="s">
        <v>74</v>
      </c>
      <c r="C73" s="18" t="s">
        <v>177</v>
      </c>
      <c r="D73" s="18" t="s">
        <v>185</v>
      </c>
      <c r="E73" s="18" t="s">
        <v>220</v>
      </c>
      <c r="F73" s="18" t="s">
        <v>262</v>
      </c>
      <c r="G73" s="19" t="s">
        <v>315</v>
      </c>
      <c r="H73" s="19" t="s">
        <v>353</v>
      </c>
      <c r="I73" s="19" t="s">
        <v>363</v>
      </c>
      <c r="J73" s="18" t="s">
        <v>422</v>
      </c>
      <c r="K73" s="18" t="s">
        <v>389</v>
      </c>
      <c r="L73" s="18" t="s">
        <v>392</v>
      </c>
      <c r="M73" s="20">
        <v>1</v>
      </c>
      <c r="N73" s="21">
        <v>1320</v>
      </c>
      <c r="O73" s="21">
        <f t="shared" si="1"/>
        <v>1320</v>
      </c>
      <c r="P73" s="22" t="s">
        <v>404</v>
      </c>
      <c r="Q73" s="23" t="s">
        <v>406</v>
      </c>
      <c r="R73" s="22" t="s">
        <v>409</v>
      </c>
    </row>
    <row r="74" spans="1:18" s="4" customFormat="1" ht="90" customHeight="1" x14ac:dyDescent="0.25">
      <c r="A74" s="8"/>
      <c r="B74" s="18" t="s">
        <v>75</v>
      </c>
      <c r="C74" s="18" t="s">
        <v>177</v>
      </c>
      <c r="D74" s="18" t="s">
        <v>185</v>
      </c>
      <c r="E74" s="18" t="s">
        <v>220</v>
      </c>
      <c r="F74" s="18" t="s">
        <v>263</v>
      </c>
      <c r="G74" s="19" t="s">
        <v>316</v>
      </c>
      <c r="H74" s="19" t="s">
        <v>353</v>
      </c>
      <c r="I74" s="19" t="s">
        <v>363</v>
      </c>
      <c r="J74" s="18" t="s">
        <v>422</v>
      </c>
      <c r="K74" s="18" t="s">
        <v>389</v>
      </c>
      <c r="L74" s="18" t="s">
        <v>400</v>
      </c>
      <c r="M74" s="20">
        <v>1</v>
      </c>
      <c r="N74" s="21">
        <v>1320</v>
      </c>
      <c r="O74" s="21">
        <f t="shared" si="1"/>
        <v>1320</v>
      </c>
      <c r="P74" s="22" t="s">
        <v>404</v>
      </c>
      <c r="Q74" s="23" t="s">
        <v>406</v>
      </c>
      <c r="R74" s="22" t="s">
        <v>409</v>
      </c>
    </row>
    <row r="75" spans="1:18" s="4" customFormat="1" ht="90" customHeight="1" x14ac:dyDescent="0.25">
      <c r="A75" s="8"/>
      <c r="B75" s="18" t="s">
        <v>76</v>
      </c>
      <c r="C75" s="18" t="s">
        <v>177</v>
      </c>
      <c r="D75" s="18" t="s">
        <v>186</v>
      </c>
      <c r="E75" s="18" t="s">
        <v>221</v>
      </c>
      <c r="F75" s="18" t="s">
        <v>264</v>
      </c>
      <c r="G75" s="19" t="s">
        <v>317</v>
      </c>
      <c r="H75" s="19" t="s">
        <v>351</v>
      </c>
      <c r="I75" s="19" t="s">
        <v>364</v>
      </c>
      <c r="J75" s="18" t="s">
        <v>422</v>
      </c>
      <c r="K75" s="18" t="s">
        <v>388</v>
      </c>
      <c r="L75" s="18" t="s">
        <v>399</v>
      </c>
      <c r="M75" s="20">
        <v>1</v>
      </c>
      <c r="N75" s="21">
        <v>552</v>
      </c>
      <c r="O75" s="21">
        <f t="shared" si="1"/>
        <v>552</v>
      </c>
      <c r="P75" s="22" t="s">
        <v>404</v>
      </c>
      <c r="Q75" s="23" t="s">
        <v>406</v>
      </c>
      <c r="R75" s="22" t="s">
        <v>409</v>
      </c>
    </row>
    <row r="76" spans="1:18" s="4" customFormat="1" ht="90" customHeight="1" x14ac:dyDescent="0.25">
      <c r="A76" s="8"/>
      <c r="B76" s="18" t="s">
        <v>77</v>
      </c>
      <c r="C76" s="18" t="s">
        <v>177</v>
      </c>
      <c r="D76" s="18" t="s">
        <v>186</v>
      </c>
      <c r="E76" s="18" t="s">
        <v>213</v>
      </c>
      <c r="F76" s="18" t="s">
        <v>265</v>
      </c>
      <c r="G76" s="19" t="s">
        <v>318</v>
      </c>
      <c r="H76" s="19" t="s">
        <v>351</v>
      </c>
      <c r="I76" s="19" t="s">
        <v>364</v>
      </c>
      <c r="J76" s="18" t="s">
        <v>422</v>
      </c>
      <c r="K76" s="18" t="s">
        <v>388</v>
      </c>
      <c r="L76" s="18" t="s">
        <v>391</v>
      </c>
      <c r="M76" s="20">
        <v>1</v>
      </c>
      <c r="N76" s="21">
        <v>528</v>
      </c>
      <c r="O76" s="21">
        <f t="shared" si="1"/>
        <v>528</v>
      </c>
      <c r="P76" s="22" t="s">
        <v>404</v>
      </c>
      <c r="Q76" s="23" t="s">
        <v>406</v>
      </c>
      <c r="R76" s="22" t="s">
        <v>409</v>
      </c>
    </row>
    <row r="77" spans="1:18" s="4" customFormat="1" ht="90" customHeight="1" x14ac:dyDescent="0.25">
      <c r="A77" s="8"/>
      <c r="B77" s="18" t="s">
        <v>78</v>
      </c>
      <c r="C77" s="18" t="s">
        <v>177</v>
      </c>
      <c r="D77" s="18" t="s">
        <v>186</v>
      </c>
      <c r="E77" s="18" t="s">
        <v>213</v>
      </c>
      <c r="F77" s="18" t="s">
        <v>265</v>
      </c>
      <c r="G77" s="19" t="s">
        <v>318</v>
      </c>
      <c r="H77" s="19" t="s">
        <v>351</v>
      </c>
      <c r="I77" s="19" t="s">
        <v>364</v>
      </c>
      <c r="J77" s="18" t="s">
        <v>422</v>
      </c>
      <c r="K77" s="18" t="s">
        <v>388</v>
      </c>
      <c r="L77" s="18" t="s">
        <v>392</v>
      </c>
      <c r="M77" s="20">
        <v>1</v>
      </c>
      <c r="N77" s="21">
        <v>528</v>
      </c>
      <c r="O77" s="21">
        <f t="shared" si="1"/>
        <v>528</v>
      </c>
      <c r="P77" s="22" t="s">
        <v>404</v>
      </c>
      <c r="Q77" s="23" t="s">
        <v>406</v>
      </c>
      <c r="R77" s="22" t="s">
        <v>409</v>
      </c>
    </row>
    <row r="78" spans="1:18" s="4" customFormat="1" ht="90" customHeight="1" x14ac:dyDescent="0.25">
      <c r="A78" s="8"/>
      <c r="B78" s="18" t="s">
        <v>79</v>
      </c>
      <c r="C78" s="18" t="s">
        <v>177</v>
      </c>
      <c r="D78" s="18" t="s">
        <v>186</v>
      </c>
      <c r="E78" s="18" t="s">
        <v>213</v>
      </c>
      <c r="F78" s="18" t="s">
        <v>266</v>
      </c>
      <c r="G78" s="19" t="s">
        <v>319</v>
      </c>
      <c r="H78" s="19" t="s">
        <v>351</v>
      </c>
      <c r="I78" s="19" t="s">
        <v>364</v>
      </c>
      <c r="J78" s="18" t="s">
        <v>422</v>
      </c>
      <c r="K78" s="18" t="s">
        <v>388</v>
      </c>
      <c r="L78" s="18" t="s">
        <v>400</v>
      </c>
      <c r="M78" s="20">
        <v>1</v>
      </c>
      <c r="N78" s="21">
        <v>528</v>
      </c>
      <c r="O78" s="21">
        <f t="shared" si="1"/>
        <v>528</v>
      </c>
      <c r="P78" s="22" t="s">
        <v>404</v>
      </c>
      <c r="Q78" s="23" t="s">
        <v>406</v>
      </c>
      <c r="R78" s="22" t="s">
        <v>409</v>
      </c>
    </row>
    <row r="79" spans="1:18" s="4" customFormat="1" ht="90" customHeight="1" x14ac:dyDescent="0.25">
      <c r="A79" s="8"/>
      <c r="B79" s="18" t="s">
        <v>80</v>
      </c>
      <c r="C79" s="18" t="s">
        <v>177</v>
      </c>
      <c r="D79" s="18" t="s">
        <v>186</v>
      </c>
      <c r="E79" s="18" t="s">
        <v>213</v>
      </c>
      <c r="F79" s="18" t="s">
        <v>266</v>
      </c>
      <c r="G79" s="19" t="s">
        <v>319</v>
      </c>
      <c r="H79" s="19" t="s">
        <v>351</v>
      </c>
      <c r="I79" s="19" t="s">
        <v>364</v>
      </c>
      <c r="J79" s="18" t="s">
        <v>422</v>
      </c>
      <c r="K79" s="18" t="s">
        <v>388</v>
      </c>
      <c r="L79" s="18" t="s">
        <v>390</v>
      </c>
      <c r="M79" s="20">
        <v>2</v>
      </c>
      <c r="N79" s="21">
        <v>528</v>
      </c>
      <c r="O79" s="21">
        <f t="shared" si="1"/>
        <v>1056</v>
      </c>
      <c r="P79" s="22" t="s">
        <v>404</v>
      </c>
      <c r="Q79" s="23" t="s">
        <v>406</v>
      </c>
      <c r="R79" s="22" t="s">
        <v>409</v>
      </c>
    </row>
    <row r="80" spans="1:18" s="4" customFormat="1" ht="90" customHeight="1" x14ac:dyDescent="0.25">
      <c r="A80" s="8"/>
      <c r="B80" s="18" t="s">
        <v>81</v>
      </c>
      <c r="C80" s="18" t="s">
        <v>177</v>
      </c>
      <c r="D80" s="18" t="s">
        <v>186</v>
      </c>
      <c r="E80" s="18" t="s">
        <v>213</v>
      </c>
      <c r="F80" s="18" t="s">
        <v>266</v>
      </c>
      <c r="G80" s="19" t="s">
        <v>319</v>
      </c>
      <c r="H80" s="19" t="s">
        <v>351</v>
      </c>
      <c r="I80" s="19" t="s">
        <v>364</v>
      </c>
      <c r="J80" s="18" t="s">
        <v>422</v>
      </c>
      <c r="K80" s="18" t="s">
        <v>388</v>
      </c>
      <c r="L80" s="18" t="s">
        <v>391</v>
      </c>
      <c r="M80" s="20">
        <v>1</v>
      </c>
      <c r="N80" s="21">
        <v>528</v>
      </c>
      <c r="O80" s="21">
        <f t="shared" si="1"/>
        <v>528</v>
      </c>
      <c r="P80" s="22" t="s">
        <v>404</v>
      </c>
      <c r="Q80" s="23" t="s">
        <v>406</v>
      </c>
      <c r="R80" s="22" t="s">
        <v>409</v>
      </c>
    </row>
    <row r="81" spans="1:18" s="4" customFormat="1" ht="90" customHeight="1" x14ac:dyDescent="0.25">
      <c r="A81" s="8"/>
      <c r="B81" s="18" t="s">
        <v>82</v>
      </c>
      <c r="C81" s="18" t="s">
        <v>177</v>
      </c>
      <c r="D81" s="18" t="s">
        <v>186</v>
      </c>
      <c r="E81" s="18" t="s">
        <v>213</v>
      </c>
      <c r="F81" s="18" t="s">
        <v>266</v>
      </c>
      <c r="G81" s="19" t="s">
        <v>319</v>
      </c>
      <c r="H81" s="19" t="s">
        <v>351</v>
      </c>
      <c r="I81" s="19" t="s">
        <v>364</v>
      </c>
      <c r="J81" s="18" t="s">
        <v>422</v>
      </c>
      <c r="K81" s="18" t="s">
        <v>388</v>
      </c>
      <c r="L81" s="18" t="s">
        <v>391</v>
      </c>
      <c r="M81" s="20">
        <v>2</v>
      </c>
      <c r="N81" s="21">
        <v>528</v>
      </c>
      <c r="O81" s="21">
        <f t="shared" si="1"/>
        <v>1056</v>
      </c>
      <c r="P81" s="22" t="s">
        <v>404</v>
      </c>
      <c r="Q81" s="23" t="s">
        <v>406</v>
      </c>
      <c r="R81" s="22" t="s">
        <v>409</v>
      </c>
    </row>
    <row r="82" spans="1:18" s="4" customFormat="1" ht="90" customHeight="1" x14ac:dyDescent="0.25">
      <c r="A82" s="8"/>
      <c r="B82" s="18" t="s">
        <v>83</v>
      </c>
      <c r="C82" s="18" t="s">
        <v>177</v>
      </c>
      <c r="D82" s="18" t="s">
        <v>186</v>
      </c>
      <c r="E82" s="18" t="s">
        <v>213</v>
      </c>
      <c r="F82" s="18" t="s">
        <v>266</v>
      </c>
      <c r="G82" s="19" t="s">
        <v>319</v>
      </c>
      <c r="H82" s="19" t="s">
        <v>351</v>
      </c>
      <c r="I82" s="19" t="s">
        <v>364</v>
      </c>
      <c r="J82" s="18" t="s">
        <v>422</v>
      </c>
      <c r="K82" s="18" t="s">
        <v>388</v>
      </c>
      <c r="L82" s="18" t="s">
        <v>392</v>
      </c>
      <c r="M82" s="20">
        <v>1</v>
      </c>
      <c r="N82" s="21">
        <v>528</v>
      </c>
      <c r="O82" s="21">
        <f t="shared" si="1"/>
        <v>528</v>
      </c>
      <c r="P82" s="22" t="s">
        <v>404</v>
      </c>
      <c r="Q82" s="23" t="s">
        <v>406</v>
      </c>
      <c r="R82" s="22" t="s">
        <v>409</v>
      </c>
    </row>
    <row r="83" spans="1:18" s="4" customFormat="1" ht="90" customHeight="1" x14ac:dyDescent="0.25">
      <c r="A83" s="8"/>
      <c r="B83" s="18" t="s">
        <v>84</v>
      </c>
      <c r="C83" s="18" t="s">
        <v>177</v>
      </c>
      <c r="D83" s="18" t="s">
        <v>186</v>
      </c>
      <c r="E83" s="18" t="s">
        <v>213</v>
      </c>
      <c r="F83" s="18" t="s">
        <v>266</v>
      </c>
      <c r="G83" s="19" t="s">
        <v>319</v>
      </c>
      <c r="H83" s="19" t="s">
        <v>351</v>
      </c>
      <c r="I83" s="19" t="s">
        <v>364</v>
      </c>
      <c r="J83" s="18" t="s">
        <v>422</v>
      </c>
      <c r="K83" s="18" t="s">
        <v>388</v>
      </c>
      <c r="L83" s="18" t="s">
        <v>392</v>
      </c>
      <c r="M83" s="20">
        <v>2</v>
      </c>
      <c r="N83" s="21">
        <v>528</v>
      </c>
      <c r="O83" s="21">
        <f t="shared" si="1"/>
        <v>1056</v>
      </c>
      <c r="P83" s="22" t="s">
        <v>404</v>
      </c>
      <c r="Q83" s="23" t="s">
        <v>406</v>
      </c>
      <c r="R83" s="22" t="s">
        <v>409</v>
      </c>
    </row>
    <row r="84" spans="1:18" s="4" customFormat="1" ht="90" customHeight="1" x14ac:dyDescent="0.25">
      <c r="A84" s="8"/>
      <c r="B84" s="18" t="s">
        <v>85</v>
      </c>
      <c r="C84" s="18" t="s">
        <v>177</v>
      </c>
      <c r="D84" s="18" t="s">
        <v>186</v>
      </c>
      <c r="E84" s="18" t="s">
        <v>213</v>
      </c>
      <c r="F84" s="18" t="s">
        <v>267</v>
      </c>
      <c r="G84" s="19" t="s">
        <v>320</v>
      </c>
      <c r="H84" s="19" t="s">
        <v>351</v>
      </c>
      <c r="I84" s="19" t="s">
        <v>364</v>
      </c>
      <c r="J84" s="18" t="s">
        <v>422</v>
      </c>
      <c r="K84" s="18" t="s">
        <v>388</v>
      </c>
      <c r="L84" s="18" t="s">
        <v>399</v>
      </c>
      <c r="M84" s="20">
        <v>1</v>
      </c>
      <c r="N84" s="21">
        <v>528</v>
      </c>
      <c r="O84" s="21">
        <f t="shared" si="1"/>
        <v>528</v>
      </c>
      <c r="P84" s="22" t="s">
        <v>404</v>
      </c>
      <c r="Q84" s="23" t="s">
        <v>406</v>
      </c>
      <c r="R84" s="22" t="s">
        <v>409</v>
      </c>
    </row>
    <row r="85" spans="1:18" s="4" customFormat="1" ht="90" customHeight="1" x14ac:dyDescent="0.25">
      <c r="A85" s="8"/>
      <c r="B85" s="18" t="s">
        <v>86</v>
      </c>
      <c r="C85" s="18" t="s">
        <v>177</v>
      </c>
      <c r="D85" s="18" t="s">
        <v>186</v>
      </c>
      <c r="E85" s="18" t="s">
        <v>213</v>
      </c>
      <c r="F85" s="18" t="s">
        <v>267</v>
      </c>
      <c r="G85" s="19" t="s">
        <v>320</v>
      </c>
      <c r="H85" s="19" t="s">
        <v>351</v>
      </c>
      <c r="I85" s="19" t="s">
        <v>364</v>
      </c>
      <c r="J85" s="18" t="s">
        <v>422</v>
      </c>
      <c r="K85" s="18" t="s">
        <v>388</v>
      </c>
      <c r="L85" s="18" t="s">
        <v>400</v>
      </c>
      <c r="M85" s="20">
        <v>1</v>
      </c>
      <c r="N85" s="21">
        <v>528</v>
      </c>
      <c r="O85" s="21">
        <f t="shared" si="1"/>
        <v>528</v>
      </c>
      <c r="P85" s="22" t="s">
        <v>404</v>
      </c>
      <c r="Q85" s="23" t="s">
        <v>406</v>
      </c>
      <c r="R85" s="22" t="s">
        <v>409</v>
      </c>
    </row>
    <row r="86" spans="1:18" s="4" customFormat="1" ht="90" customHeight="1" x14ac:dyDescent="0.25">
      <c r="A86" s="8"/>
      <c r="B86" s="18" t="s">
        <v>87</v>
      </c>
      <c r="C86" s="18" t="s">
        <v>177</v>
      </c>
      <c r="D86" s="18" t="s">
        <v>186</v>
      </c>
      <c r="E86" s="18" t="s">
        <v>213</v>
      </c>
      <c r="F86" s="18" t="s">
        <v>267</v>
      </c>
      <c r="G86" s="19" t="s">
        <v>320</v>
      </c>
      <c r="H86" s="19" t="s">
        <v>351</v>
      </c>
      <c r="I86" s="19" t="s">
        <v>364</v>
      </c>
      <c r="J86" s="18" t="s">
        <v>422</v>
      </c>
      <c r="K86" s="18" t="s">
        <v>388</v>
      </c>
      <c r="L86" s="18" t="s">
        <v>400</v>
      </c>
      <c r="M86" s="20">
        <v>1</v>
      </c>
      <c r="N86" s="21">
        <v>528</v>
      </c>
      <c r="O86" s="21">
        <f t="shared" si="1"/>
        <v>528</v>
      </c>
      <c r="P86" s="22" t="s">
        <v>404</v>
      </c>
      <c r="Q86" s="23" t="s">
        <v>406</v>
      </c>
      <c r="R86" s="22" t="s">
        <v>409</v>
      </c>
    </row>
    <row r="87" spans="1:18" s="4" customFormat="1" ht="90" customHeight="1" x14ac:dyDescent="0.25">
      <c r="A87" s="8"/>
      <c r="B87" s="18" t="s">
        <v>88</v>
      </c>
      <c r="C87" s="18" t="s">
        <v>177</v>
      </c>
      <c r="D87" s="18" t="s">
        <v>187</v>
      </c>
      <c r="E87" s="18" t="s">
        <v>222</v>
      </c>
      <c r="F87" s="18" t="s">
        <v>268</v>
      </c>
      <c r="G87" s="19" t="s">
        <v>321</v>
      </c>
      <c r="H87" s="19" t="s">
        <v>350</v>
      </c>
      <c r="I87" s="19" t="s">
        <v>365</v>
      </c>
      <c r="J87" s="18" t="s">
        <v>422</v>
      </c>
      <c r="K87" s="18" t="s">
        <v>388</v>
      </c>
      <c r="L87" s="18" t="s">
        <v>400</v>
      </c>
      <c r="M87" s="20">
        <v>2</v>
      </c>
      <c r="N87" s="21">
        <v>624</v>
      </c>
      <c r="O87" s="21">
        <f t="shared" si="1"/>
        <v>1248</v>
      </c>
      <c r="P87" s="22" t="s">
        <v>404</v>
      </c>
      <c r="Q87" s="23" t="s">
        <v>406</v>
      </c>
      <c r="R87" s="22" t="s">
        <v>409</v>
      </c>
    </row>
    <row r="88" spans="1:18" s="4" customFormat="1" ht="90" customHeight="1" x14ac:dyDescent="0.25">
      <c r="A88" s="8"/>
      <c r="B88" s="18" t="s">
        <v>89</v>
      </c>
      <c r="C88" s="18" t="s">
        <v>177</v>
      </c>
      <c r="D88" s="18" t="s">
        <v>188</v>
      </c>
      <c r="E88" s="18" t="s">
        <v>213</v>
      </c>
      <c r="F88" s="18" t="s">
        <v>269</v>
      </c>
      <c r="G88" s="19" t="s">
        <v>322</v>
      </c>
      <c r="H88" s="19" t="s">
        <v>351</v>
      </c>
      <c r="I88" s="19" t="s">
        <v>366</v>
      </c>
      <c r="J88" s="18" t="s">
        <v>422</v>
      </c>
      <c r="K88" s="18" t="s">
        <v>388</v>
      </c>
      <c r="L88" s="18" t="s">
        <v>399</v>
      </c>
      <c r="M88" s="20">
        <v>1</v>
      </c>
      <c r="N88" s="21">
        <v>504</v>
      </c>
      <c r="O88" s="21">
        <f t="shared" si="1"/>
        <v>504</v>
      </c>
      <c r="P88" s="22" t="s">
        <v>404</v>
      </c>
      <c r="Q88" s="23" t="s">
        <v>406</v>
      </c>
      <c r="R88" s="22" t="s">
        <v>409</v>
      </c>
    </row>
    <row r="89" spans="1:18" s="4" customFormat="1" ht="90" customHeight="1" x14ac:dyDescent="0.25">
      <c r="A89" s="8"/>
      <c r="B89" s="18" t="s">
        <v>90</v>
      </c>
      <c r="C89" s="18" t="s">
        <v>177</v>
      </c>
      <c r="D89" s="18" t="s">
        <v>188</v>
      </c>
      <c r="E89" s="18" t="s">
        <v>213</v>
      </c>
      <c r="F89" s="18" t="s">
        <v>269</v>
      </c>
      <c r="G89" s="19" t="s">
        <v>322</v>
      </c>
      <c r="H89" s="19" t="s">
        <v>351</v>
      </c>
      <c r="I89" s="19" t="s">
        <v>366</v>
      </c>
      <c r="J89" s="18" t="s">
        <v>422</v>
      </c>
      <c r="K89" s="18" t="s">
        <v>388</v>
      </c>
      <c r="L89" s="18" t="s">
        <v>400</v>
      </c>
      <c r="M89" s="20">
        <v>1</v>
      </c>
      <c r="N89" s="21">
        <v>504</v>
      </c>
      <c r="O89" s="21">
        <f t="shared" si="1"/>
        <v>504</v>
      </c>
      <c r="P89" s="22" t="s">
        <v>404</v>
      </c>
      <c r="Q89" s="23" t="s">
        <v>406</v>
      </c>
      <c r="R89" s="22" t="s">
        <v>409</v>
      </c>
    </row>
    <row r="90" spans="1:18" s="4" customFormat="1" ht="90" customHeight="1" x14ac:dyDescent="0.25">
      <c r="A90" s="8"/>
      <c r="B90" s="18" t="s">
        <v>91</v>
      </c>
      <c r="C90" s="18" t="s">
        <v>177</v>
      </c>
      <c r="D90" s="18" t="s">
        <v>188</v>
      </c>
      <c r="E90" s="18" t="s">
        <v>213</v>
      </c>
      <c r="F90" s="18" t="s">
        <v>269</v>
      </c>
      <c r="G90" s="19" t="s">
        <v>322</v>
      </c>
      <c r="H90" s="19" t="s">
        <v>351</v>
      </c>
      <c r="I90" s="19" t="s">
        <v>366</v>
      </c>
      <c r="J90" s="18" t="s">
        <v>422</v>
      </c>
      <c r="K90" s="18" t="s">
        <v>388</v>
      </c>
      <c r="L90" s="18" t="s">
        <v>391</v>
      </c>
      <c r="M90" s="20">
        <v>1</v>
      </c>
      <c r="N90" s="21">
        <v>504</v>
      </c>
      <c r="O90" s="21">
        <f t="shared" si="1"/>
        <v>504</v>
      </c>
      <c r="P90" s="22" t="s">
        <v>404</v>
      </c>
      <c r="Q90" s="23" t="s">
        <v>406</v>
      </c>
      <c r="R90" s="22" t="s">
        <v>409</v>
      </c>
    </row>
    <row r="91" spans="1:18" s="4" customFormat="1" ht="90" customHeight="1" x14ac:dyDescent="0.25">
      <c r="A91" s="8"/>
      <c r="B91" s="18" t="s">
        <v>92</v>
      </c>
      <c r="C91" s="18" t="s">
        <v>177</v>
      </c>
      <c r="D91" s="18" t="s">
        <v>188</v>
      </c>
      <c r="E91" s="18" t="s">
        <v>213</v>
      </c>
      <c r="F91" s="18" t="s">
        <v>269</v>
      </c>
      <c r="G91" s="19" t="s">
        <v>322</v>
      </c>
      <c r="H91" s="19" t="s">
        <v>351</v>
      </c>
      <c r="I91" s="19" t="s">
        <v>366</v>
      </c>
      <c r="J91" s="18" t="s">
        <v>422</v>
      </c>
      <c r="K91" s="18" t="s">
        <v>388</v>
      </c>
      <c r="L91" s="18" t="s">
        <v>392</v>
      </c>
      <c r="M91" s="20">
        <v>1</v>
      </c>
      <c r="N91" s="21">
        <v>504</v>
      </c>
      <c r="O91" s="21">
        <f t="shared" si="1"/>
        <v>504</v>
      </c>
      <c r="P91" s="22" t="s">
        <v>404</v>
      </c>
      <c r="Q91" s="23" t="s">
        <v>406</v>
      </c>
      <c r="R91" s="22" t="s">
        <v>409</v>
      </c>
    </row>
    <row r="92" spans="1:18" s="4" customFormat="1" ht="90" customHeight="1" x14ac:dyDescent="0.25">
      <c r="A92" s="8"/>
      <c r="B92" s="18" t="s">
        <v>93</v>
      </c>
      <c r="C92" s="18" t="s">
        <v>177</v>
      </c>
      <c r="D92" s="18" t="s">
        <v>188</v>
      </c>
      <c r="E92" s="18" t="s">
        <v>213</v>
      </c>
      <c r="F92" s="18" t="s">
        <v>270</v>
      </c>
      <c r="G92" s="19" t="s">
        <v>323</v>
      </c>
      <c r="H92" s="19" t="s">
        <v>351</v>
      </c>
      <c r="I92" s="19" t="s">
        <v>366</v>
      </c>
      <c r="J92" s="18" t="s">
        <v>422</v>
      </c>
      <c r="K92" s="18" t="s">
        <v>388</v>
      </c>
      <c r="L92" s="18" t="s">
        <v>390</v>
      </c>
      <c r="M92" s="20">
        <v>1</v>
      </c>
      <c r="N92" s="21">
        <v>504</v>
      </c>
      <c r="O92" s="21">
        <f t="shared" si="1"/>
        <v>504</v>
      </c>
      <c r="P92" s="22" t="s">
        <v>404</v>
      </c>
      <c r="Q92" s="23" t="s">
        <v>406</v>
      </c>
      <c r="R92" s="22" t="s">
        <v>409</v>
      </c>
    </row>
    <row r="93" spans="1:18" s="4" customFormat="1" ht="90" customHeight="1" x14ac:dyDescent="0.25">
      <c r="A93" s="8"/>
      <c r="B93" s="18" t="s">
        <v>94</v>
      </c>
      <c r="C93" s="18" t="s">
        <v>177</v>
      </c>
      <c r="D93" s="18" t="s">
        <v>188</v>
      </c>
      <c r="E93" s="18" t="s">
        <v>213</v>
      </c>
      <c r="F93" s="18" t="s">
        <v>270</v>
      </c>
      <c r="G93" s="19" t="s">
        <v>323</v>
      </c>
      <c r="H93" s="19" t="s">
        <v>351</v>
      </c>
      <c r="I93" s="19" t="s">
        <v>366</v>
      </c>
      <c r="J93" s="18" t="s">
        <v>422</v>
      </c>
      <c r="K93" s="18" t="s">
        <v>388</v>
      </c>
      <c r="L93" s="18" t="s">
        <v>392</v>
      </c>
      <c r="M93" s="20">
        <v>1</v>
      </c>
      <c r="N93" s="21">
        <v>504</v>
      </c>
      <c r="O93" s="21">
        <f t="shared" si="1"/>
        <v>504</v>
      </c>
      <c r="P93" s="22" t="s">
        <v>404</v>
      </c>
      <c r="Q93" s="23" t="s">
        <v>406</v>
      </c>
      <c r="R93" s="22" t="s">
        <v>409</v>
      </c>
    </row>
    <row r="94" spans="1:18" s="4" customFormat="1" ht="90" customHeight="1" x14ac:dyDescent="0.25">
      <c r="A94" s="8"/>
      <c r="B94" s="18" t="s">
        <v>95</v>
      </c>
      <c r="C94" s="18" t="s">
        <v>177</v>
      </c>
      <c r="D94" s="18" t="s">
        <v>188</v>
      </c>
      <c r="E94" s="18" t="s">
        <v>213</v>
      </c>
      <c r="F94" s="18" t="s">
        <v>271</v>
      </c>
      <c r="G94" s="19" t="s">
        <v>324</v>
      </c>
      <c r="H94" s="19" t="s">
        <v>351</v>
      </c>
      <c r="I94" s="19" t="s">
        <v>366</v>
      </c>
      <c r="J94" s="18" t="s">
        <v>422</v>
      </c>
      <c r="K94" s="18" t="s">
        <v>388</v>
      </c>
      <c r="L94" s="18" t="s">
        <v>391</v>
      </c>
      <c r="M94" s="20">
        <v>1</v>
      </c>
      <c r="N94" s="21">
        <v>504</v>
      </c>
      <c r="O94" s="21">
        <f t="shared" si="1"/>
        <v>504</v>
      </c>
      <c r="P94" s="22" t="s">
        <v>404</v>
      </c>
      <c r="Q94" s="23" t="s">
        <v>406</v>
      </c>
      <c r="R94" s="22" t="s">
        <v>409</v>
      </c>
    </row>
    <row r="95" spans="1:18" s="4" customFormat="1" ht="90" customHeight="1" x14ac:dyDescent="0.25">
      <c r="A95" s="8"/>
      <c r="B95" s="18" t="s">
        <v>96</v>
      </c>
      <c r="C95" s="18" t="s">
        <v>177</v>
      </c>
      <c r="D95" s="18" t="s">
        <v>188</v>
      </c>
      <c r="E95" s="18" t="s">
        <v>213</v>
      </c>
      <c r="F95" s="18" t="s">
        <v>264</v>
      </c>
      <c r="G95" s="19" t="s">
        <v>317</v>
      </c>
      <c r="H95" s="19" t="s">
        <v>351</v>
      </c>
      <c r="I95" s="19" t="s">
        <v>366</v>
      </c>
      <c r="J95" s="18" t="s">
        <v>422</v>
      </c>
      <c r="K95" s="18" t="s">
        <v>388</v>
      </c>
      <c r="L95" s="18" t="s">
        <v>399</v>
      </c>
      <c r="M95" s="20">
        <v>4</v>
      </c>
      <c r="N95" s="21">
        <v>504</v>
      </c>
      <c r="O95" s="21">
        <f t="shared" si="1"/>
        <v>2016</v>
      </c>
      <c r="P95" s="22" t="s">
        <v>404</v>
      </c>
      <c r="Q95" s="23" t="s">
        <v>406</v>
      </c>
      <c r="R95" s="22" t="s">
        <v>409</v>
      </c>
    </row>
    <row r="96" spans="1:18" s="4" customFormat="1" ht="90" customHeight="1" x14ac:dyDescent="0.25">
      <c r="A96" s="8"/>
      <c r="B96" s="18" t="s">
        <v>97</v>
      </c>
      <c r="C96" s="18" t="s">
        <v>177</v>
      </c>
      <c r="D96" s="18" t="s">
        <v>188</v>
      </c>
      <c r="E96" s="18" t="s">
        <v>213</v>
      </c>
      <c r="F96" s="18" t="s">
        <v>264</v>
      </c>
      <c r="G96" s="19" t="s">
        <v>317</v>
      </c>
      <c r="H96" s="19" t="s">
        <v>351</v>
      </c>
      <c r="I96" s="19" t="s">
        <v>366</v>
      </c>
      <c r="J96" s="18" t="s">
        <v>422</v>
      </c>
      <c r="K96" s="18" t="s">
        <v>388</v>
      </c>
      <c r="L96" s="18" t="s">
        <v>400</v>
      </c>
      <c r="M96" s="20">
        <v>5</v>
      </c>
      <c r="N96" s="21">
        <v>504</v>
      </c>
      <c r="O96" s="21">
        <f t="shared" si="1"/>
        <v>2520</v>
      </c>
      <c r="P96" s="22" t="s">
        <v>404</v>
      </c>
      <c r="Q96" s="23" t="s">
        <v>406</v>
      </c>
      <c r="R96" s="22" t="s">
        <v>409</v>
      </c>
    </row>
    <row r="97" spans="1:18" s="4" customFormat="1" ht="90" customHeight="1" x14ac:dyDescent="0.25">
      <c r="A97" s="8"/>
      <c r="B97" s="18" t="s">
        <v>98</v>
      </c>
      <c r="C97" s="18" t="s">
        <v>177</v>
      </c>
      <c r="D97" s="18" t="s">
        <v>188</v>
      </c>
      <c r="E97" s="18" t="s">
        <v>213</v>
      </c>
      <c r="F97" s="18" t="s">
        <v>264</v>
      </c>
      <c r="G97" s="19" t="s">
        <v>317</v>
      </c>
      <c r="H97" s="19" t="s">
        <v>351</v>
      </c>
      <c r="I97" s="19" t="s">
        <v>366</v>
      </c>
      <c r="J97" s="18" t="s">
        <v>422</v>
      </c>
      <c r="K97" s="18" t="s">
        <v>388</v>
      </c>
      <c r="L97" s="18" t="s">
        <v>390</v>
      </c>
      <c r="M97" s="20">
        <v>7</v>
      </c>
      <c r="N97" s="21">
        <v>504</v>
      </c>
      <c r="O97" s="21">
        <f t="shared" si="1"/>
        <v>3528</v>
      </c>
      <c r="P97" s="22" t="s">
        <v>404</v>
      </c>
      <c r="Q97" s="23" t="s">
        <v>406</v>
      </c>
      <c r="R97" s="22" t="s">
        <v>409</v>
      </c>
    </row>
    <row r="98" spans="1:18" s="4" customFormat="1" ht="90" customHeight="1" x14ac:dyDescent="0.25">
      <c r="A98" s="8"/>
      <c r="B98" s="18" t="s">
        <v>99</v>
      </c>
      <c r="C98" s="18" t="s">
        <v>177</v>
      </c>
      <c r="D98" s="18" t="s">
        <v>189</v>
      </c>
      <c r="E98" s="18" t="s">
        <v>223</v>
      </c>
      <c r="F98" s="18" t="s">
        <v>272</v>
      </c>
      <c r="G98" s="19" t="s">
        <v>325</v>
      </c>
      <c r="H98" s="19" t="s">
        <v>349</v>
      </c>
      <c r="I98" s="19" t="s">
        <v>367</v>
      </c>
      <c r="J98" s="18" t="s">
        <v>422</v>
      </c>
      <c r="K98" s="18" t="s">
        <v>387</v>
      </c>
      <c r="L98" s="18" t="s">
        <v>399</v>
      </c>
      <c r="M98" s="20">
        <v>2</v>
      </c>
      <c r="N98" s="21">
        <v>516</v>
      </c>
      <c r="O98" s="21">
        <f t="shared" si="1"/>
        <v>1032</v>
      </c>
      <c r="P98" s="22" t="s">
        <v>404</v>
      </c>
      <c r="Q98" s="23" t="s">
        <v>406</v>
      </c>
      <c r="R98" s="22" t="s">
        <v>409</v>
      </c>
    </row>
    <row r="99" spans="1:18" s="4" customFormat="1" ht="90" customHeight="1" x14ac:dyDescent="0.25">
      <c r="A99" s="8"/>
      <c r="B99" s="18" t="s">
        <v>100</v>
      </c>
      <c r="C99" s="18" t="s">
        <v>177</v>
      </c>
      <c r="D99" s="18" t="s">
        <v>189</v>
      </c>
      <c r="E99" s="18" t="s">
        <v>223</v>
      </c>
      <c r="F99" s="18" t="s">
        <v>272</v>
      </c>
      <c r="G99" s="19" t="s">
        <v>325</v>
      </c>
      <c r="H99" s="19" t="s">
        <v>349</v>
      </c>
      <c r="I99" s="19" t="s">
        <v>367</v>
      </c>
      <c r="J99" s="18" t="s">
        <v>422</v>
      </c>
      <c r="K99" s="18" t="s">
        <v>387</v>
      </c>
      <c r="L99" s="18" t="s">
        <v>400</v>
      </c>
      <c r="M99" s="20">
        <v>2</v>
      </c>
      <c r="N99" s="21">
        <v>516</v>
      </c>
      <c r="O99" s="21">
        <f t="shared" si="1"/>
        <v>1032</v>
      </c>
      <c r="P99" s="22" t="s">
        <v>404</v>
      </c>
      <c r="Q99" s="23" t="s">
        <v>406</v>
      </c>
      <c r="R99" s="22" t="s">
        <v>409</v>
      </c>
    </row>
    <row r="100" spans="1:18" s="4" customFormat="1" ht="90" customHeight="1" x14ac:dyDescent="0.25">
      <c r="A100" s="8"/>
      <c r="B100" s="18" t="s">
        <v>101</v>
      </c>
      <c r="C100" s="18" t="s">
        <v>177</v>
      </c>
      <c r="D100" s="18" t="s">
        <v>189</v>
      </c>
      <c r="E100" s="18" t="s">
        <v>223</v>
      </c>
      <c r="F100" s="18" t="s">
        <v>272</v>
      </c>
      <c r="G100" s="19" t="s">
        <v>325</v>
      </c>
      <c r="H100" s="19" t="s">
        <v>349</v>
      </c>
      <c r="I100" s="19" t="s">
        <v>367</v>
      </c>
      <c r="J100" s="18" t="s">
        <v>422</v>
      </c>
      <c r="K100" s="18" t="s">
        <v>387</v>
      </c>
      <c r="L100" s="18" t="s">
        <v>390</v>
      </c>
      <c r="M100" s="20">
        <v>2</v>
      </c>
      <c r="N100" s="21">
        <v>516</v>
      </c>
      <c r="O100" s="21">
        <f t="shared" si="1"/>
        <v>1032</v>
      </c>
      <c r="P100" s="22" t="s">
        <v>404</v>
      </c>
      <c r="Q100" s="23" t="s">
        <v>406</v>
      </c>
      <c r="R100" s="22" t="s">
        <v>409</v>
      </c>
    </row>
    <row r="101" spans="1:18" s="4" customFormat="1" ht="90" customHeight="1" x14ac:dyDescent="0.25">
      <c r="A101" s="8"/>
      <c r="B101" s="18" t="s">
        <v>102</v>
      </c>
      <c r="C101" s="18" t="s">
        <v>177</v>
      </c>
      <c r="D101" s="18" t="s">
        <v>189</v>
      </c>
      <c r="E101" s="18" t="s">
        <v>223</v>
      </c>
      <c r="F101" s="18" t="s">
        <v>272</v>
      </c>
      <c r="G101" s="19" t="s">
        <v>325</v>
      </c>
      <c r="H101" s="19" t="s">
        <v>349</v>
      </c>
      <c r="I101" s="19" t="s">
        <v>367</v>
      </c>
      <c r="J101" s="18" t="s">
        <v>422</v>
      </c>
      <c r="K101" s="18" t="s">
        <v>387</v>
      </c>
      <c r="L101" s="18" t="s">
        <v>391</v>
      </c>
      <c r="M101" s="20">
        <v>2</v>
      </c>
      <c r="N101" s="21">
        <v>516</v>
      </c>
      <c r="O101" s="21">
        <f t="shared" si="1"/>
        <v>1032</v>
      </c>
      <c r="P101" s="22" t="s">
        <v>404</v>
      </c>
      <c r="Q101" s="23" t="s">
        <v>406</v>
      </c>
      <c r="R101" s="22" t="s">
        <v>409</v>
      </c>
    </row>
    <row r="102" spans="1:18" s="4" customFormat="1" ht="90" customHeight="1" x14ac:dyDescent="0.25">
      <c r="A102" s="8"/>
      <c r="B102" s="18" t="s">
        <v>103</v>
      </c>
      <c r="C102" s="18" t="s">
        <v>177</v>
      </c>
      <c r="D102" s="18" t="s">
        <v>189</v>
      </c>
      <c r="E102" s="18" t="s">
        <v>223</v>
      </c>
      <c r="F102" s="18" t="s">
        <v>272</v>
      </c>
      <c r="G102" s="19" t="s">
        <v>325</v>
      </c>
      <c r="H102" s="19" t="s">
        <v>349</v>
      </c>
      <c r="I102" s="19" t="s">
        <v>367</v>
      </c>
      <c r="J102" s="18" t="s">
        <v>422</v>
      </c>
      <c r="K102" s="18" t="s">
        <v>387</v>
      </c>
      <c r="L102" s="18" t="s">
        <v>393</v>
      </c>
      <c r="M102" s="20">
        <v>1</v>
      </c>
      <c r="N102" s="21">
        <v>516</v>
      </c>
      <c r="O102" s="21">
        <f t="shared" si="1"/>
        <v>516</v>
      </c>
      <c r="P102" s="22" t="s">
        <v>404</v>
      </c>
      <c r="Q102" s="23" t="s">
        <v>406</v>
      </c>
      <c r="R102" s="22" t="s">
        <v>409</v>
      </c>
    </row>
    <row r="103" spans="1:18" s="4" customFormat="1" ht="90" customHeight="1" x14ac:dyDescent="0.25">
      <c r="A103" s="8"/>
      <c r="B103" s="18" t="s">
        <v>104</v>
      </c>
      <c r="C103" s="18" t="s">
        <v>177</v>
      </c>
      <c r="D103" s="18" t="s">
        <v>189</v>
      </c>
      <c r="E103" s="18" t="s">
        <v>213</v>
      </c>
      <c r="F103" s="18" t="s">
        <v>264</v>
      </c>
      <c r="G103" s="19" t="s">
        <v>317</v>
      </c>
      <c r="H103" s="19" t="s">
        <v>354</v>
      </c>
      <c r="I103" s="19" t="s">
        <v>367</v>
      </c>
      <c r="J103" s="18" t="s">
        <v>422</v>
      </c>
      <c r="K103" s="18" t="s">
        <v>387</v>
      </c>
      <c r="L103" s="18" t="s">
        <v>399</v>
      </c>
      <c r="M103" s="20">
        <v>6</v>
      </c>
      <c r="N103" s="21">
        <v>540</v>
      </c>
      <c r="O103" s="21">
        <f t="shared" si="1"/>
        <v>3240</v>
      </c>
      <c r="P103" s="22" t="s">
        <v>404</v>
      </c>
      <c r="Q103" s="23" t="s">
        <v>406</v>
      </c>
      <c r="R103" s="22" t="s">
        <v>409</v>
      </c>
    </row>
    <row r="104" spans="1:18" s="4" customFormat="1" ht="90" customHeight="1" x14ac:dyDescent="0.25">
      <c r="A104" s="8"/>
      <c r="B104" s="18" t="s">
        <v>105</v>
      </c>
      <c r="C104" s="18" t="s">
        <v>177</v>
      </c>
      <c r="D104" s="18" t="s">
        <v>189</v>
      </c>
      <c r="E104" s="18" t="s">
        <v>213</v>
      </c>
      <c r="F104" s="18" t="s">
        <v>264</v>
      </c>
      <c r="G104" s="19" t="s">
        <v>317</v>
      </c>
      <c r="H104" s="19" t="s">
        <v>354</v>
      </c>
      <c r="I104" s="19" t="s">
        <v>367</v>
      </c>
      <c r="J104" s="18" t="s">
        <v>422</v>
      </c>
      <c r="K104" s="18" t="s">
        <v>387</v>
      </c>
      <c r="L104" s="18" t="s">
        <v>400</v>
      </c>
      <c r="M104" s="20">
        <v>8</v>
      </c>
      <c r="N104" s="21">
        <v>540</v>
      </c>
      <c r="O104" s="21">
        <f t="shared" si="1"/>
        <v>4320</v>
      </c>
      <c r="P104" s="22" t="s">
        <v>404</v>
      </c>
      <c r="Q104" s="23" t="s">
        <v>406</v>
      </c>
      <c r="R104" s="22" t="s">
        <v>409</v>
      </c>
    </row>
    <row r="105" spans="1:18" s="4" customFormat="1" ht="90" customHeight="1" x14ac:dyDescent="0.25">
      <c r="A105" s="8"/>
      <c r="B105" s="18" t="s">
        <v>106</v>
      </c>
      <c r="C105" s="18" t="s">
        <v>177</v>
      </c>
      <c r="D105" s="18" t="s">
        <v>189</v>
      </c>
      <c r="E105" s="18" t="s">
        <v>213</v>
      </c>
      <c r="F105" s="18" t="s">
        <v>264</v>
      </c>
      <c r="G105" s="19" t="s">
        <v>317</v>
      </c>
      <c r="H105" s="19" t="s">
        <v>354</v>
      </c>
      <c r="I105" s="19" t="s">
        <v>367</v>
      </c>
      <c r="J105" s="18" t="s">
        <v>422</v>
      </c>
      <c r="K105" s="18" t="s">
        <v>387</v>
      </c>
      <c r="L105" s="18" t="s">
        <v>390</v>
      </c>
      <c r="M105" s="20">
        <v>16</v>
      </c>
      <c r="N105" s="21">
        <v>540</v>
      </c>
      <c r="O105" s="21">
        <f t="shared" si="1"/>
        <v>8640</v>
      </c>
      <c r="P105" s="22" t="s">
        <v>404</v>
      </c>
      <c r="Q105" s="23" t="s">
        <v>406</v>
      </c>
      <c r="R105" s="22" t="s">
        <v>409</v>
      </c>
    </row>
    <row r="106" spans="1:18" s="4" customFormat="1" ht="90" customHeight="1" x14ac:dyDescent="0.25">
      <c r="A106" s="8"/>
      <c r="B106" s="18" t="s">
        <v>107</v>
      </c>
      <c r="C106" s="18" t="s">
        <v>177</v>
      </c>
      <c r="D106" s="18" t="s">
        <v>189</v>
      </c>
      <c r="E106" s="18" t="s">
        <v>213</v>
      </c>
      <c r="F106" s="18" t="s">
        <v>264</v>
      </c>
      <c r="G106" s="19" t="s">
        <v>317</v>
      </c>
      <c r="H106" s="19" t="s">
        <v>354</v>
      </c>
      <c r="I106" s="19" t="s">
        <v>367</v>
      </c>
      <c r="J106" s="18" t="s">
        <v>422</v>
      </c>
      <c r="K106" s="18" t="s">
        <v>387</v>
      </c>
      <c r="L106" s="18" t="s">
        <v>392</v>
      </c>
      <c r="M106" s="20">
        <v>2</v>
      </c>
      <c r="N106" s="21">
        <v>540</v>
      </c>
      <c r="O106" s="21">
        <f t="shared" si="1"/>
        <v>1080</v>
      </c>
      <c r="P106" s="22" t="s">
        <v>404</v>
      </c>
      <c r="Q106" s="23" t="s">
        <v>406</v>
      </c>
      <c r="R106" s="22" t="s">
        <v>409</v>
      </c>
    </row>
    <row r="107" spans="1:18" s="4" customFormat="1" ht="90" customHeight="1" x14ac:dyDescent="0.25">
      <c r="A107" s="8"/>
      <c r="B107" s="18" t="s">
        <v>108</v>
      </c>
      <c r="C107" s="18" t="s">
        <v>177</v>
      </c>
      <c r="D107" s="18" t="s">
        <v>189</v>
      </c>
      <c r="E107" s="18" t="s">
        <v>213</v>
      </c>
      <c r="F107" s="18" t="s">
        <v>264</v>
      </c>
      <c r="G107" s="19" t="s">
        <v>317</v>
      </c>
      <c r="H107" s="19" t="s">
        <v>354</v>
      </c>
      <c r="I107" s="19" t="s">
        <v>367</v>
      </c>
      <c r="J107" s="18" t="s">
        <v>422</v>
      </c>
      <c r="K107" s="18" t="s">
        <v>387</v>
      </c>
      <c r="L107" s="18" t="s">
        <v>393</v>
      </c>
      <c r="M107" s="20">
        <v>14</v>
      </c>
      <c r="N107" s="21">
        <v>540</v>
      </c>
      <c r="O107" s="21">
        <f t="shared" si="1"/>
        <v>7560</v>
      </c>
      <c r="P107" s="22" t="s">
        <v>404</v>
      </c>
      <c r="Q107" s="23" t="s">
        <v>406</v>
      </c>
      <c r="R107" s="22" t="s">
        <v>409</v>
      </c>
    </row>
    <row r="108" spans="1:18" s="4" customFormat="1" ht="90" customHeight="1" x14ac:dyDescent="0.25">
      <c r="A108" s="8"/>
      <c r="B108" s="18" t="s">
        <v>109</v>
      </c>
      <c r="C108" s="18" t="s">
        <v>177</v>
      </c>
      <c r="D108" s="18" t="s">
        <v>189</v>
      </c>
      <c r="E108" s="18" t="s">
        <v>213</v>
      </c>
      <c r="F108" s="18" t="s">
        <v>264</v>
      </c>
      <c r="G108" s="19" t="s">
        <v>317</v>
      </c>
      <c r="H108" s="19" t="s">
        <v>354</v>
      </c>
      <c r="I108" s="19" t="s">
        <v>367</v>
      </c>
      <c r="J108" s="18" t="s">
        <v>422</v>
      </c>
      <c r="K108" s="18" t="s">
        <v>387</v>
      </c>
      <c r="L108" s="18" t="s">
        <v>394</v>
      </c>
      <c r="M108" s="20">
        <v>12</v>
      </c>
      <c r="N108" s="21">
        <v>540</v>
      </c>
      <c r="O108" s="21">
        <f t="shared" si="1"/>
        <v>6480</v>
      </c>
      <c r="P108" s="22" t="s">
        <v>404</v>
      </c>
      <c r="Q108" s="23" t="s">
        <v>406</v>
      </c>
      <c r="R108" s="22" t="s">
        <v>409</v>
      </c>
    </row>
    <row r="109" spans="1:18" s="4" customFormat="1" ht="90" customHeight="1" x14ac:dyDescent="0.25">
      <c r="A109" s="8"/>
      <c r="B109" s="18" t="s">
        <v>110</v>
      </c>
      <c r="C109" s="18" t="s">
        <v>177</v>
      </c>
      <c r="D109" s="18" t="s">
        <v>190</v>
      </c>
      <c r="E109" s="18" t="s">
        <v>213</v>
      </c>
      <c r="F109" s="18" t="s">
        <v>266</v>
      </c>
      <c r="G109" s="19" t="s">
        <v>319</v>
      </c>
      <c r="H109" s="19" t="s">
        <v>351</v>
      </c>
      <c r="I109" s="19" t="s">
        <v>368</v>
      </c>
      <c r="J109" s="18" t="s">
        <v>422</v>
      </c>
      <c r="K109" s="18" t="s">
        <v>388</v>
      </c>
      <c r="L109" s="18" t="s">
        <v>399</v>
      </c>
      <c r="M109" s="20">
        <v>1</v>
      </c>
      <c r="N109" s="21">
        <v>588</v>
      </c>
      <c r="O109" s="21">
        <f t="shared" si="1"/>
        <v>588</v>
      </c>
      <c r="P109" s="22" t="s">
        <v>404</v>
      </c>
      <c r="Q109" s="23" t="s">
        <v>406</v>
      </c>
      <c r="R109" s="22" t="s">
        <v>409</v>
      </c>
    </row>
    <row r="110" spans="1:18" s="4" customFormat="1" ht="90" customHeight="1" x14ac:dyDescent="0.25">
      <c r="A110" s="8"/>
      <c r="B110" s="18" t="s">
        <v>111</v>
      </c>
      <c r="C110" s="18" t="s">
        <v>177</v>
      </c>
      <c r="D110" s="18" t="s">
        <v>191</v>
      </c>
      <c r="E110" s="18" t="s">
        <v>224</v>
      </c>
      <c r="F110" s="18" t="s">
        <v>273</v>
      </c>
      <c r="G110" s="19" t="s">
        <v>326</v>
      </c>
      <c r="H110" s="19" t="s">
        <v>353</v>
      </c>
      <c r="I110" s="19" t="s">
        <v>369</v>
      </c>
      <c r="J110" s="18" t="s">
        <v>422</v>
      </c>
      <c r="K110" s="18" t="s">
        <v>389</v>
      </c>
      <c r="L110" s="18" t="s">
        <v>399</v>
      </c>
      <c r="M110" s="20">
        <v>9</v>
      </c>
      <c r="N110" s="21">
        <v>504</v>
      </c>
      <c r="O110" s="21">
        <f t="shared" si="1"/>
        <v>4536</v>
      </c>
      <c r="P110" s="22" t="s">
        <v>404</v>
      </c>
      <c r="Q110" s="23" t="s">
        <v>405</v>
      </c>
      <c r="R110" s="22" t="s">
        <v>408</v>
      </c>
    </row>
    <row r="111" spans="1:18" s="4" customFormat="1" ht="90" customHeight="1" x14ac:dyDescent="0.25">
      <c r="A111" s="8"/>
      <c r="B111" s="18" t="s">
        <v>112</v>
      </c>
      <c r="C111" s="18" t="s">
        <v>177</v>
      </c>
      <c r="D111" s="18" t="s">
        <v>191</v>
      </c>
      <c r="E111" s="18" t="s">
        <v>224</v>
      </c>
      <c r="F111" s="18" t="s">
        <v>273</v>
      </c>
      <c r="G111" s="19" t="s">
        <v>326</v>
      </c>
      <c r="H111" s="19" t="s">
        <v>353</v>
      </c>
      <c r="I111" s="19" t="s">
        <v>369</v>
      </c>
      <c r="J111" s="18" t="s">
        <v>422</v>
      </c>
      <c r="K111" s="18" t="s">
        <v>389</v>
      </c>
      <c r="L111" s="18" t="s">
        <v>400</v>
      </c>
      <c r="M111" s="20">
        <v>7</v>
      </c>
      <c r="N111" s="21">
        <v>504</v>
      </c>
      <c r="O111" s="21">
        <f t="shared" si="1"/>
        <v>3528</v>
      </c>
      <c r="P111" s="22" t="s">
        <v>404</v>
      </c>
      <c r="Q111" s="23" t="s">
        <v>405</v>
      </c>
      <c r="R111" s="22" t="s">
        <v>408</v>
      </c>
    </row>
    <row r="112" spans="1:18" s="4" customFormat="1" ht="90" customHeight="1" x14ac:dyDescent="0.25">
      <c r="A112" s="8"/>
      <c r="B112" s="18" t="s">
        <v>113</v>
      </c>
      <c r="C112" s="18" t="s">
        <v>177</v>
      </c>
      <c r="D112" s="18" t="s">
        <v>191</v>
      </c>
      <c r="E112" s="18" t="s">
        <v>225</v>
      </c>
      <c r="F112" s="18" t="s">
        <v>274</v>
      </c>
      <c r="G112" s="19" t="s">
        <v>327</v>
      </c>
      <c r="H112" s="19" t="s">
        <v>353</v>
      </c>
      <c r="I112" s="19" t="s">
        <v>369</v>
      </c>
      <c r="J112" s="18" t="s">
        <v>422</v>
      </c>
      <c r="K112" s="18" t="s">
        <v>389</v>
      </c>
      <c r="L112" s="18" t="s">
        <v>399</v>
      </c>
      <c r="M112" s="20">
        <v>3</v>
      </c>
      <c r="N112" s="21">
        <v>504</v>
      </c>
      <c r="O112" s="21">
        <f t="shared" si="1"/>
        <v>1512</v>
      </c>
      <c r="P112" s="22" t="s">
        <v>404</v>
      </c>
      <c r="Q112" s="23" t="s">
        <v>405</v>
      </c>
      <c r="R112" s="22" t="s">
        <v>408</v>
      </c>
    </row>
    <row r="113" spans="1:18" s="4" customFormat="1" ht="90" customHeight="1" x14ac:dyDescent="0.25">
      <c r="A113" s="8"/>
      <c r="B113" s="18" t="s">
        <v>114</v>
      </c>
      <c r="C113" s="18" t="s">
        <v>177</v>
      </c>
      <c r="D113" s="18" t="s">
        <v>191</v>
      </c>
      <c r="E113" s="18" t="s">
        <v>225</v>
      </c>
      <c r="F113" s="18" t="s">
        <v>274</v>
      </c>
      <c r="G113" s="19" t="s">
        <v>327</v>
      </c>
      <c r="H113" s="19" t="s">
        <v>353</v>
      </c>
      <c r="I113" s="19" t="s">
        <v>369</v>
      </c>
      <c r="J113" s="18" t="s">
        <v>422</v>
      </c>
      <c r="K113" s="18" t="s">
        <v>389</v>
      </c>
      <c r="L113" s="18" t="s">
        <v>400</v>
      </c>
      <c r="M113" s="20">
        <v>1</v>
      </c>
      <c r="N113" s="21">
        <v>504</v>
      </c>
      <c r="O113" s="21">
        <f t="shared" si="1"/>
        <v>504</v>
      </c>
      <c r="P113" s="22" t="s">
        <v>404</v>
      </c>
      <c r="Q113" s="23" t="s">
        <v>405</v>
      </c>
      <c r="R113" s="22" t="s">
        <v>408</v>
      </c>
    </row>
    <row r="114" spans="1:18" s="4" customFormat="1" ht="90" customHeight="1" x14ac:dyDescent="0.25">
      <c r="A114" s="8"/>
      <c r="B114" s="18" t="s">
        <v>115</v>
      </c>
      <c r="C114" s="18" t="s">
        <v>177</v>
      </c>
      <c r="D114" s="18" t="s">
        <v>192</v>
      </c>
      <c r="E114" s="18" t="s">
        <v>213</v>
      </c>
      <c r="F114" s="18" t="s">
        <v>244</v>
      </c>
      <c r="G114" s="19" t="s">
        <v>299</v>
      </c>
      <c r="H114" s="19" t="s">
        <v>353</v>
      </c>
      <c r="I114" s="19" t="s">
        <v>370</v>
      </c>
      <c r="J114" s="18" t="s">
        <v>422</v>
      </c>
      <c r="K114" s="18" t="s">
        <v>389</v>
      </c>
      <c r="L114" s="18" t="s">
        <v>399</v>
      </c>
      <c r="M114" s="20">
        <v>1</v>
      </c>
      <c r="N114" s="21">
        <v>468</v>
      </c>
      <c r="O114" s="21">
        <f t="shared" si="1"/>
        <v>468</v>
      </c>
      <c r="P114" s="22" t="s">
        <v>404</v>
      </c>
      <c r="Q114" s="23" t="s">
        <v>406</v>
      </c>
      <c r="R114" s="22" t="s">
        <v>410</v>
      </c>
    </row>
    <row r="115" spans="1:18" s="4" customFormat="1" ht="90" customHeight="1" x14ac:dyDescent="0.25">
      <c r="A115" s="8"/>
      <c r="B115" s="18" t="s">
        <v>116</v>
      </c>
      <c r="C115" s="18" t="s">
        <v>177</v>
      </c>
      <c r="D115" s="18" t="s">
        <v>192</v>
      </c>
      <c r="E115" s="18" t="s">
        <v>213</v>
      </c>
      <c r="F115" s="18" t="s">
        <v>244</v>
      </c>
      <c r="G115" s="19" t="s">
        <v>299</v>
      </c>
      <c r="H115" s="19" t="s">
        <v>353</v>
      </c>
      <c r="I115" s="19" t="s">
        <v>370</v>
      </c>
      <c r="J115" s="18" t="s">
        <v>422</v>
      </c>
      <c r="K115" s="18" t="s">
        <v>389</v>
      </c>
      <c r="L115" s="18" t="s">
        <v>400</v>
      </c>
      <c r="M115" s="20">
        <v>1</v>
      </c>
      <c r="N115" s="21">
        <v>468</v>
      </c>
      <c r="O115" s="21">
        <f t="shared" si="1"/>
        <v>468</v>
      </c>
      <c r="P115" s="22" t="s">
        <v>404</v>
      </c>
      <c r="Q115" s="23" t="s">
        <v>406</v>
      </c>
      <c r="R115" s="22" t="s">
        <v>410</v>
      </c>
    </row>
    <row r="116" spans="1:18" s="4" customFormat="1" ht="90" customHeight="1" x14ac:dyDescent="0.25">
      <c r="A116" s="8"/>
      <c r="B116" s="18" t="s">
        <v>117</v>
      </c>
      <c r="C116" s="18" t="s">
        <v>177</v>
      </c>
      <c r="D116" s="18" t="s">
        <v>193</v>
      </c>
      <c r="E116" s="18" t="s">
        <v>226</v>
      </c>
      <c r="F116" s="18" t="s">
        <v>275</v>
      </c>
      <c r="G116" s="19" t="s">
        <v>328</v>
      </c>
      <c r="H116" s="19" t="s">
        <v>353</v>
      </c>
      <c r="I116" s="19" t="s">
        <v>371</v>
      </c>
      <c r="J116" s="18" t="s">
        <v>422</v>
      </c>
      <c r="K116" s="18" t="s">
        <v>389</v>
      </c>
      <c r="L116" s="18" t="s">
        <v>399</v>
      </c>
      <c r="M116" s="20">
        <v>1</v>
      </c>
      <c r="N116" s="21">
        <v>744</v>
      </c>
      <c r="O116" s="21">
        <f t="shared" si="1"/>
        <v>744</v>
      </c>
      <c r="P116" s="22" t="s">
        <v>404</v>
      </c>
      <c r="Q116" s="23" t="s">
        <v>405</v>
      </c>
      <c r="R116" s="22" t="s">
        <v>408</v>
      </c>
    </row>
    <row r="117" spans="1:18" s="4" customFormat="1" ht="90" customHeight="1" x14ac:dyDescent="0.25">
      <c r="A117" s="8"/>
      <c r="B117" s="18" t="s">
        <v>118</v>
      </c>
      <c r="C117" s="18" t="s">
        <v>177</v>
      </c>
      <c r="D117" s="18" t="s">
        <v>193</v>
      </c>
      <c r="E117" s="18" t="s">
        <v>226</v>
      </c>
      <c r="F117" s="18" t="s">
        <v>275</v>
      </c>
      <c r="G117" s="19" t="s">
        <v>328</v>
      </c>
      <c r="H117" s="19" t="s">
        <v>353</v>
      </c>
      <c r="I117" s="19" t="s">
        <v>371</v>
      </c>
      <c r="J117" s="18" t="s">
        <v>422</v>
      </c>
      <c r="K117" s="18" t="s">
        <v>389</v>
      </c>
      <c r="L117" s="18" t="s">
        <v>400</v>
      </c>
      <c r="M117" s="20">
        <v>1</v>
      </c>
      <c r="N117" s="21">
        <v>744</v>
      </c>
      <c r="O117" s="21">
        <f t="shared" si="1"/>
        <v>744</v>
      </c>
      <c r="P117" s="22" t="s">
        <v>404</v>
      </c>
      <c r="Q117" s="23" t="s">
        <v>405</v>
      </c>
      <c r="R117" s="22" t="s">
        <v>408</v>
      </c>
    </row>
    <row r="118" spans="1:18" s="4" customFormat="1" ht="90" customHeight="1" x14ac:dyDescent="0.25">
      <c r="A118" s="8"/>
      <c r="B118" s="18" t="s">
        <v>119</v>
      </c>
      <c r="C118" s="18" t="s">
        <v>177</v>
      </c>
      <c r="D118" s="18" t="s">
        <v>193</v>
      </c>
      <c r="E118" s="18" t="s">
        <v>226</v>
      </c>
      <c r="F118" s="18" t="s">
        <v>275</v>
      </c>
      <c r="G118" s="19" t="s">
        <v>328</v>
      </c>
      <c r="H118" s="19" t="s">
        <v>353</v>
      </c>
      <c r="I118" s="19" t="s">
        <v>371</v>
      </c>
      <c r="J118" s="18" t="s">
        <v>422</v>
      </c>
      <c r="K118" s="18" t="s">
        <v>389</v>
      </c>
      <c r="L118" s="18" t="s">
        <v>390</v>
      </c>
      <c r="M118" s="20">
        <v>3</v>
      </c>
      <c r="N118" s="21">
        <v>744</v>
      </c>
      <c r="O118" s="21">
        <f t="shared" si="1"/>
        <v>2232</v>
      </c>
      <c r="P118" s="22" t="s">
        <v>404</v>
      </c>
      <c r="Q118" s="23" t="s">
        <v>405</v>
      </c>
      <c r="R118" s="22" t="s">
        <v>408</v>
      </c>
    </row>
    <row r="119" spans="1:18" s="4" customFormat="1" ht="90" customHeight="1" x14ac:dyDescent="0.25">
      <c r="A119" s="8"/>
      <c r="B119" s="18" t="s">
        <v>120</v>
      </c>
      <c r="C119" s="18" t="s">
        <v>177</v>
      </c>
      <c r="D119" s="18" t="s">
        <v>193</v>
      </c>
      <c r="E119" s="18" t="s">
        <v>226</v>
      </c>
      <c r="F119" s="18" t="s">
        <v>275</v>
      </c>
      <c r="G119" s="19" t="s">
        <v>328</v>
      </c>
      <c r="H119" s="19" t="s">
        <v>353</v>
      </c>
      <c r="I119" s="19" t="s">
        <v>371</v>
      </c>
      <c r="J119" s="18" t="s">
        <v>422</v>
      </c>
      <c r="K119" s="18" t="s">
        <v>389</v>
      </c>
      <c r="L119" s="18" t="s">
        <v>391</v>
      </c>
      <c r="M119" s="20">
        <v>5</v>
      </c>
      <c r="N119" s="21">
        <v>744</v>
      </c>
      <c r="O119" s="21">
        <f t="shared" si="1"/>
        <v>3720</v>
      </c>
      <c r="P119" s="22" t="s">
        <v>404</v>
      </c>
      <c r="Q119" s="23" t="s">
        <v>405</v>
      </c>
      <c r="R119" s="22" t="s">
        <v>408</v>
      </c>
    </row>
    <row r="120" spans="1:18" s="4" customFormat="1" ht="90" customHeight="1" x14ac:dyDescent="0.25">
      <c r="A120" s="8"/>
      <c r="B120" s="18" t="s">
        <v>121</v>
      </c>
      <c r="C120" s="18" t="s">
        <v>177</v>
      </c>
      <c r="D120" s="18" t="s">
        <v>194</v>
      </c>
      <c r="E120" s="18" t="s">
        <v>227</v>
      </c>
      <c r="F120" s="18" t="s">
        <v>276</v>
      </c>
      <c r="G120" s="19" t="s">
        <v>329</v>
      </c>
      <c r="H120" s="19" t="s">
        <v>350</v>
      </c>
      <c r="I120" s="19" t="s">
        <v>372</v>
      </c>
      <c r="J120" s="18" t="s">
        <v>422</v>
      </c>
      <c r="K120" s="18" t="s">
        <v>388</v>
      </c>
      <c r="L120" s="18" t="s">
        <v>400</v>
      </c>
      <c r="M120" s="20">
        <v>1</v>
      </c>
      <c r="N120" s="21">
        <v>588</v>
      </c>
      <c r="O120" s="21">
        <f t="shared" si="1"/>
        <v>588</v>
      </c>
      <c r="P120" s="22" t="s">
        <v>404</v>
      </c>
      <c r="Q120" s="23" t="s">
        <v>406</v>
      </c>
      <c r="R120" s="22" t="s">
        <v>409</v>
      </c>
    </row>
    <row r="121" spans="1:18" s="4" customFormat="1" ht="90" customHeight="1" x14ac:dyDescent="0.25">
      <c r="A121" s="8"/>
      <c r="B121" s="18" t="s">
        <v>122</v>
      </c>
      <c r="C121" s="18" t="s">
        <v>177</v>
      </c>
      <c r="D121" s="18" t="s">
        <v>194</v>
      </c>
      <c r="E121" s="18" t="s">
        <v>227</v>
      </c>
      <c r="F121" s="18" t="s">
        <v>277</v>
      </c>
      <c r="G121" s="19" t="s">
        <v>330</v>
      </c>
      <c r="H121" s="19" t="s">
        <v>350</v>
      </c>
      <c r="I121" s="19" t="s">
        <v>372</v>
      </c>
      <c r="J121" s="18" t="s">
        <v>422</v>
      </c>
      <c r="K121" s="18" t="s">
        <v>388</v>
      </c>
      <c r="L121" s="18" t="s">
        <v>400</v>
      </c>
      <c r="M121" s="20">
        <v>1</v>
      </c>
      <c r="N121" s="21">
        <v>588</v>
      </c>
      <c r="O121" s="21">
        <f t="shared" si="1"/>
        <v>588</v>
      </c>
      <c r="P121" s="22" t="s">
        <v>404</v>
      </c>
      <c r="Q121" s="23" t="s">
        <v>406</v>
      </c>
      <c r="R121" s="22" t="s">
        <v>409</v>
      </c>
    </row>
    <row r="122" spans="1:18" s="4" customFormat="1" ht="90" customHeight="1" x14ac:dyDescent="0.25">
      <c r="A122" s="8"/>
      <c r="B122" s="18" t="s">
        <v>123</v>
      </c>
      <c r="C122" s="18" t="s">
        <v>177</v>
      </c>
      <c r="D122" s="18" t="s">
        <v>194</v>
      </c>
      <c r="E122" s="18" t="s">
        <v>227</v>
      </c>
      <c r="F122" s="18" t="s">
        <v>277</v>
      </c>
      <c r="G122" s="19" t="s">
        <v>330</v>
      </c>
      <c r="H122" s="19" t="s">
        <v>350</v>
      </c>
      <c r="I122" s="19" t="s">
        <v>372</v>
      </c>
      <c r="J122" s="18" t="s">
        <v>422</v>
      </c>
      <c r="K122" s="18" t="s">
        <v>388</v>
      </c>
      <c r="L122" s="18" t="s">
        <v>391</v>
      </c>
      <c r="M122" s="20">
        <v>1</v>
      </c>
      <c r="N122" s="21">
        <v>588</v>
      </c>
      <c r="O122" s="21">
        <f t="shared" si="1"/>
        <v>588</v>
      </c>
      <c r="P122" s="22" t="s">
        <v>404</v>
      </c>
      <c r="Q122" s="23" t="s">
        <v>406</v>
      </c>
      <c r="R122" s="22" t="s">
        <v>409</v>
      </c>
    </row>
    <row r="123" spans="1:18" s="4" customFormat="1" ht="90" customHeight="1" x14ac:dyDescent="0.25">
      <c r="A123" s="8"/>
      <c r="B123" s="18" t="s">
        <v>124</v>
      </c>
      <c r="C123" s="18" t="s">
        <v>177</v>
      </c>
      <c r="D123" s="18" t="s">
        <v>194</v>
      </c>
      <c r="E123" s="18" t="s">
        <v>227</v>
      </c>
      <c r="F123" s="18" t="s">
        <v>278</v>
      </c>
      <c r="G123" s="19" t="s">
        <v>331</v>
      </c>
      <c r="H123" s="19" t="s">
        <v>350</v>
      </c>
      <c r="I123" s="19" t="s">
        <v>372</v>
      </c>
      <c r="J123" s="18" t="s">
        <v>422</v>
      </c>
      <c r="K123" s="18" t="s">
        <v>388</v>
      </c>
      <c r="L123" s="18" t="s">
        <v>399</v>
      </c>
      <c r="M123" s="20">
        <v>1</v>
      </c>
      <c r="N123" s="21">
        <v>588</v>
      </c>
      <c r="O123" s="21">
        <f t="shared" si="1"/>
        <v>588</v>
      </c>
      <c r="P123" s="22" t="s">
        <v>404</v>
      </c>
      <c r="Q123" s="23" t="s">
        <v>406</v>
      </c>
      <c r="R123" s="22" t="s">
        <v>409</v>
      </c>
    </row>
    <row r="124" spans="1:18" s="4" customFormat="1" ht="90" customHeight="1" x14ac:dyDescent="0.25">
      <c r="A124" s="8"/>
      <c r="B124" s="18" t="s">
        <v>125</v>
      </c>
      <c r="C124" s="18" t="s">
        <v>177</v>
      </c>
      <c r="D124" s="18" t="s">
        <v>194</v>
      </c>
      <c r="E124" s="18" t="s">
        <v>228</v>
      </c>
      <c r="F124" s="18" t="s">
        <v>279</v>
      </c>
      <c r="G124" s="19" t="s">
        <v>332</v>
      </c>
      <c r="H124" s="19" t="s">
        <v>351</v>
      </c>
      <c r="I124" s="19" t="s">
        <v>372</v>
      </c>
      <c r="J124" s="18" t="s">
        <v>422</v>
      </c>
      <c r="K124" s="18" t="s">
        <v>388</v>
      </c>
      <c r="L124" s="18" t="s">
        <v>391</v>
      </c>
      <c r="M124" s="20">
        <v>1</v>
      </c>
      <c r="N124" s="21">
        <v>504</v>
      </c>
      <c r="O124" s="21">
        <f t="shared" si="1"/>
        <v>504</v>
      </c>
      <c r="P124" s="22" t="s">
        <v>404</v>
      </c>
      <c r="Q124" s="23" t="s">
        <v>406</v>
      </c>
      <c r="R124" s="22" t="s">
        <v>409</v>
      </c>
    </row>
    <row r="125" spans="1:18" s="4" customFormat="1" ht="90" customHeight="1" x14ac:dyDescent="0.25">
      <c r="A125" s="8"/>
      <c r="B125" s="18" t="s">
        <v>126</v>
      </c>
      <c r="C125" s="18" t="s">
        <v>177</v>
      </c>
      <c r="D125" s="18" t="s">
        <v>194</v>
      </c>
      <c r="E125" s="18" t="s">
        <v>228</v>
      </c>
      <c r="F125" s="18" t="s">
        <v>248</v>
      </c>
      <c r="G125" s="19" t="s">
        <v>302</v>
      </c>
      <c r="H125" s="19" t="s">
        <v>351</v>
      </c>
      <c r="I125" s="19" t="s">
        <v>372</v>
      </c>
      <c r="J125" s="18" t="s">
        <v>422</v>
      </c>
      <c r="K125" s="18" t="s">
        <v>388</v>
      </c>
      <c r="L125" s="18" t="s">
        <v>400</v>
      </c>
      <c r="M125" s="20">
        <v>1</v>
      </c>
      <c r="N125" s="21">
        <v>504</v>
      </c>
      <c r="O125" s="21">
        <f t="shared" si="1"/>
        <v>504</v>
      </c>
      <c r="P125" s="22" t="s">
        <v>404</v>
      </c>
      <c r="Q125" s="23" t="s">
        <v>406</v>
      </c>
      <c r="R125" s="22" t="s">
        <v>409</v>
      </c>
    </row>
    <row r="126" spans="1:18" s="4" customFormat="1" ht="90" customHeight="1" x14ac:dyDescent="0.25">
      <c r="A126" s="8"/>
      <c r="B126" s="18" t="s">
        <v>127</v>
      </c>
      <c r="C126" s="18" t="s">
        <v>177</v>
      </c>
      <c r="D126" s="18" t="s">
        <v>194</v>
      </c>
      <c r="E126" s="18" t="s">
        <v>229</v>
      </c>
      <c r="F126" s="18" t="s">
        <v>280</v>
      </c>
      <c r="G126" s="19" t="s">
        <v>333</v>
      </c>
      <c r="H126" s="19" t="s">
        <v>350</v>
      </c>
      <c r="I126" s="19" t="s">
        <v>372</v>
      </c>
      <c r="J126" s="18" t="s">
        <v>422</v>
      </c>
      <c r="K126" s="18" t="s">
        <v>388</v>
      </c>
      <c r="L126" s="18" t="s">
        <v>399</v>
      </c>
      <c r="M126" s="20">
        <v>2</v>
      </c>
      <c r="N126" s="21">
        <v>504</v>
      </c>
      <c r="O126" s="21">
        <f t="shared" si="1"/>
        <v>1008</v>
      </c>
      <c r="P126" s="22" t="s">
        <v>404</v>
      </c>
      <c r="Q126" s="23" t="s">
        <v>406</v>
      </c>
      <c r="R126" s="22" t="s">
        <v>409</v>
      </c>
    </row>
    <row r="127" spans="1:18" s="4" customFormat="1" ht="90" customHeight="1" x14ac:dyDescent="0.25">
      <c r="A127" s="8"/>
      <c r="B127" s="18" t="s">
        <v>128</v>
      </c>
      <c r="C127" s="18" t="s">
        <v>177</v>
      </c>
      <c r="D127" s="18" t="s">
        <v>194</v>
      </c>
      <c r="E127" s="18" t="s">
        <v>229</v>
      </c>
      <c r="F127" s="18" t="s">
        <v>280</v>
      </c>
      <c r="G127" s="19" t="s">
        <v>333</v>
      </c>
      <c r="H127" s="19" t="s">
        <v>350</v>
      </c>
      <c r="I127" s="19" t="s">
        <v>372</v>
      </c>
      <c r="J127" s="18" t="s">
        <v>422</v>
      </c>
      <c r="K127" s="18" t="s">
        <v>388</v>
      </c>
      <c r="L127" s="18" t="s">
        <v>400</v>
      </c>
      <c r="M127" s="20">
        <v>2</v>
      </c>
      <c r="N127" s="21">
        <v>504</v>
      </c>
      <c r="O127" s="21">
        <f t="shared" si="1"/>
        <v>1008</v>
      </c>
      <c r="P127" s="22" t="s">
        <v>404</v>
      </c>
      <c r="Q127" s="23" t="s">
        <v>406</v>
      </c>
      <c r="R127" s="22" t="s">
        <v>409</v>
      </c>
    </row>
    <row r="128" spans="1:18" s="4" customFormat="1" ht="90" customHeight="1" x14ac:dyDescent="0.25">
      <c r="A128" s="8"/>
      <c r="B128" s="18" t="s">
        <v>129</v>
      </c>
      <c r="C128" s="18" t="s">
        <v>177</v>
      </c>
      <c r="D128" s="18" t="s">
        <v>194</v>
      </c>
      <c r="E128" s="18" t="s">
        <v>229</v>
      </c>
      <c r="F128" s="18" t="s">
        <v>260</v>
      </c>
      <c r="G128" s="19" t="s">
        <v>313</v>
      </c>
      <c r="H128" s="19" t="s">
        <v>350</v>
      </c>
      <c r="I128" s="19" t="s">
        <v>372</v>
      </c>
      <c r="J128" s="18" t="s">
        <v>422</v>
      </c>
      <c r="K128" s="18" t="s">
        <v>388</v>
      </c>
      <c r="L128" s="18" t="s">
        <v>399</v>
      </c>
      <c r="M128" s="20">
        <v>1</v>
      </c>
      <c r="N128" s="21">
        <v>504</v>
      </c>
      <c r="O128" s="21">
        <f t="shared" si="1"/>
        <v>504</v>
      </c>
      <c r="P128" s="22" t="s">
        <v>404</v>
      </c>
      <c r="Q128" s="23" t="s">
        <v>406</v>
      </c>
      <c r="R128" s="22" t="s">
        <v>409</v>
      </c>
    </row>
    <row r="129" spans="1:18" s="4" customFormat="1" ht="90" customHeight="1" x14ac:dyDescent="0.25">
      <c r="A129" s="8"/>
      <c r="B129" s="18" t="s">
        <v>130</v>
      </c>
      <c r="C129" s="18" t="s">
        <v>177</v>
      </c>
      <c r="D129" s="18" t="s">
        <v>194</v>
      </c>
      <c r="E129" s="18" t="s">
        <v>229</v>
      </c>
      <c r="F129" s="18" t="s">
        <v>260</v>
      </c>
      <c r="G129" s="19" t="s">
        <v>313</v>
      </c>
      <c r="H129" s="19" t="s">
        <v>350</v>
      </c>
      <c r="I129" s="19" t="s">
        <v>372</v>
      </c>
      <c r="J129" s="18" t="s">
        <v>422</v>
      </c>
      <c r="K129" s="18" t="s">
        <v>388</v>
      </c>
      <c r="L129" s="18" t="s">
        <v>400</v>
      </c>
      <c r="M129" s="20">
        <v>2</v>
      </c>
      <c r="N129" s="21">
        <v>504</v>
      </c>
      <c r="O129" s="21">
        <f t="shared" si="1"/>
        <v>1008</v>
      </c>
      <c r="P129" s="22" t="s">
        <v>404</v>
      </c>
      <c r="Q129" s="23" t="s">
        <v>406</v>
      </c>
      <c r="R129" s="22" t="s">
        <v>409</v>
      </c>
    </row>
    <row r="130" spans="1:18" s="4" customFormat="1" ht="90" customHeight="1" x14ac:dyDescent="0.25">
      <c r="A130" s="8"/>
      <c r="B130" s="18" t="s">
        <v>131</v>
      </c>
      <c r="C130" s="18" t="s">
        <v>177</v>
      </c>
      <c r="D130" s="18" t="s">
        <v>195</v>
      </c>
      <c r="E130" s="18" t="s">
        <v>213</v>
      </c>
      <c r="F130" s="18" t="s">
        <v>281</v>
      </c>
      <c r="G130" s="19" t="s">
        <v>334</v>
      </c>
      <c r="H130" s="19" t="s">
        <v>351</v>
      </c>
      <c r="I130" s="19" t="s">
        <v>373</v>
      </c>
      <c r="J130" s="18" t="s">
        <v>422</v>
      </c>
      <c r="K130" s="18" t="s">
        <v>388</v>
      </c>
      <c r="L130" s="18" t="s">
        <v>390</v>
      </c>
      <c r="M130" s="20">
        <v>1</v>
      </c>
      <c r="N130" s="21">
        <v>540</v>
      </c>
      <c r="O130" s="21">
        <f t="shared" ref="O130:O175" si="2">$M130*N130</f>
        <v>540</v>
      </c>
      <c r="P130" s="22" t="s">
        <v>404</v>
      </c>
      <c r="Q130" s="23" t="s">
        <v>406</v>
      </c>
      <c r="R130" s="22" t="s">
        <v>409</v>
      </c>
    </row>
    <row r="131" spans="1:18" s="4" customFormat="1" ht="90" customHeight="1" x14ac:dyDescent="0.25">
      <c r="A131" s="8"/>
      <c r="B131" s="18" t="s">
        <v>132</v>
      </c>
      <c r="C131" s="18" t="s">
        <v>177</v>
      </c>
      <c r="D131" s="18" t="s">
        <v>196</v>
      </c>
      <c r="E131" s="18" t="s">
        <v>230</v>
      </c>
      <c r="F131" s="18" t="s">
        <v>260</v>
      </c>
      <c r="G131" s="19" t="s">
        <v>313</v>
      </c>
      <c r="H131" s="19" t="s">
        <v>351</v>
      </c>
      <c r="I131" s="19" t="s">
        <v>374</v>
      </c>
      <c r="J131" s="18" t="s">
        <v>422</v>
      </c>
      <c r="K131" s="18" t="s">
        <v>388</v>
      </c>
      <c r="L131" s="18" t="s">
        <v>399</v>
      </c>
      <c r="M131" s="20">
        <v>3</v>
      </c>
      <c r="N131" s="21">
        <v>468</v>
      </c>
      <c r="O131" s="21">
        <f t="shared" si="2"/>
        <v>1404</v>
      </c>
      <c r="P131" s="22" t="s">
        <v>404</v>
      </c>
      <c r="Q131" s="23" t="s">
        <v>406</v>
      </c>
      <c r="R131" s="22" t="s">
        <v>409</v>
      </c>
    </row>
    <row r="132" spans="1:18" s="4" customFormat="1" ht="90" customHeight="1" x14ac:dyDescent="0.25">
      <c r="A132" s="8"/>
      <c r="B132" s="18" t="s">
        <v>133</v>
      </c>
      <c r="C132" s="18" t="s">
        <v>177</v>
      </c>
      <c r="D132" s="18" t="s">
        <v>196</v>
      </c>
      <c r="E132" s="18" t="s">
        <v>213</v>
      </c>
      <c r="F132" s="18" t="s">
        <v>282</v>
      </c>
      <c r="G132" s="19" t="s">
        <v>335</v>
      </c>
      <c r="H132" s="19" t="s">
        <v>351</v>
      </c>
      <c r="I132" s="19" t="s">
        <v>374</v>
      </c>
      <c r="J132" s="18" t="s">
        <v>422</v>
      </c>
      <c r="K132" s="18" t="s">
        <v>388</v>
      </c>
      <c r="L132" s="18" t="s">
        <v>400</v>
      </c>
      <c r="M132" s="20">
        <v>1</v>
      </c>
      <c r="N132" s="21">
        <v>468</v>
      </c>
      <c r="O132" s="21">
        <f t="shared" si="2"/>
        <v>468</v>
      </c>
      <c r="P132" s="22" t="s">
        <v>404</v>
      </c>
      <c r="Q132" s="23" t="s">
        <v>406</v>
      </c>
      <c r="R132" s="22" t="s">
        <v>409</v>
      </c>
    </row>
    <row r="133" spans="1:18" s="4" customFormat="1" ht="90" customHeight="1" x14ac:dyDescent="0.25">
      <c r="A133" s="8"/>
      <c r="B133" s="18" t="s">
        <v>134</v>
      </c>
      <c r="C133" s="18" t="s">
        <v>177</v>
      </c>
      <c r="D133" s="18" t="s">
        <v>197</v>
      </c>
      <c r="E133" s="18" t="s">
        <v>231</v>
      </c>
      <c r="F133" s="18" t="s">
        <v>283</v>
      </c>
      <c r="G133" s="19" t="s">
        <v>336</v>
      </c>
      <c r="H133" s="19" t="s">
        <v>353</v>
      </c>
      <c r="I133" s="19" t="s">
        <v>375</v>
      </c>
      <c r="J133" s="18" t="s">
        <v>422</v>
      </c>
      <c r="K133" s="18" t="s">
        <v>389</v>
      </c>
      <c r="L133" s="18" t="s">
        <v>399</v>
      </c>
      <c r="M133" s="20">
        <v>2</v>
      </c>
      <c r="N133" s="21">
        <v>516</v>
      </c>
      <c r="O133" s="21">
        <f t="shared" si="2"/>
        <v>1032</v>
      </c>
      <c r="P133" s="22" t="s">
        <v>404</v>
      </c>
      <c r="Q133" s="23" t="s">
        <v>405</v>
      </c>
      <c r="R133" s="22" t="s">
        <v>408</v>
      </c>
    </row>
    <row r="134" spans="1:18" s="4" customFormat="1" ht="90" customHeight="1" x14ac:dyDescent="0.25">
      <c r="A134" s="8"/>
      <c r="B134" s="18" t="s">
        <v>135</v>
      </c>
      <c r="C134" s="18" t="s">
        <v>177</v>
      </c>
      <c r="D134" s="18" t="s">
        <v>197</v>
      </c>
      <c r="E134" s="18" t="s">
        <v>231</v>
      </c>
      <c r="F134" s="18" t="s">
        <v>283</v>
      </c>
      <c r="G134" s="19" t="s">
        <v>336</v>
      </c>
      <c r="H134" s="19" t="s">
        <v>353</v>
      </c>
      <c r="I134" s="19" t="s">
        <v>375</v>
      </c>
      <c r="J134" s="18" t="s">
        <v>422</v>
      </c>
      <c r="K134" s="18" t="s">
        <v>389</v>
      </c>
      <c r="L134" s="18" t="s">
        <v>391</v>
      </c>
      <c r="M134" s="20">
        <v>1</v>
      </c>
      <c r="N134" s="21">
        <v>516</v>
      </c>
      <c r="O134" s="21">
        <f t="shared" si="2"/>
        <v>516</v>
      </c>
      <c r="P134" s="22" t="s">
        <v>404</v>
      </c>
      <c r="Q134" s="23" t="s">
        <v>405</v>
      </c>
      <c r="R134" s="22" t="s">
        <v>408</v>
      </c>
    </row>
    <row r="135" spans="1:18" s="4" customFormat="1" ht="90" customHeight="1" x14ac:dyDescent="0.25">
      <c r="A135" s="8"/>
      <c r="B135" s="18" t="s">
        <v>136</v>
      </c>
      <c r="C135" s="18" t="s">
        <v>177</v>
      </c>
      <c r="D135" s="18" t="s">
        <v>197</v>
      </c>
      <c r="E135" s="18" t="s">
        <v>231</v>
      </c>
      <c r="F135" s="18" t="s">
        <v>283</v>
      </c>
      <c r="G135" s="19" t="s">
        <v>336</v>
      </c>
      <c r="H135" s="19" t="s">
        <v>353</v>
      </c>
      <c r="I135" s="19" t="s">
        <v>375</v>
      </c>
      <c r="J135" s="18" t="s">
        <v>422</v>
      </c>
      <c r="K135" s="18" t="s">
        <v>389</v>
      </c>
      <c r="L135" s="18" t="s">
        <v>392</v>
      </c>
      <c r="M135" s="20">
        <v>1</v>
      </c>
      <c r="N135" s="21">
        <v>516</v>
      </c>
      <c r="O135" s="21">
        <f t="shared" si="2"/>
        <v>516</v>
      </c>
      <c r="P135" s="22" t="s">
        <v>404</v>
      </c>
      <c r="Q135" s="23" t="s">
        <v>405</v>
      </c>
      <c r="R135" s="22" t="s">
        <v>408</v>
      </c>
    </row>
    <row r="136" spans="1:18" s="4" customFormat="1" ht="90" customHeight="1" x14ac:dyDescent="0.25">
      <c r="A136" s="8"/>
      <c r="B136" s="18" t="s">
        <v>137</v>
      </c>
      <c r="C136" s="18" t="s">
        <v>177</v>
      </c>
      <c r="D136" s="18" t="s">
        <v>197</v>
      </c>
      <c r="E136" s="18" t="s">
        <v>231</v>
      </c>
      <c r="F136" s="18" t="s">
        <v>283</v>
      </c>
      <c r="G136" s="19" t="s">
        <v>336</v>
      </c>
      <c r="H136" s="19" t="s">
        <v>353</v>
      </c>
      <c r="I136" s="19" t="s">
        <v>375</v>
      </c>
      <c r="J136" s="18" t="s">
        <v>422</v>
      </c>
      <c r="K136" s="18" t="s">
        <v>389</v>
      </c>
      <c r="L136" s="18" t="s">
        <v>394</v>
      </c>
      <c r="M136" s="20">
        <v>1</v>
      </c>
      <c r="N136" s="21">
        <v>516</v>
      </c>
      <c r="O136" s="21">
        <f t="shared" si="2"/>
        <v>516</v>
      </c>
      <c r="P136" s="22" t="s">
        <v>404</v>
      </c>
      <c r="Q136" s="23" t="s">
        <v>405</v>
      </c>
      <c r="R136" s="22" t="s">
        <v>408</v>
      </c>
    </row>
    <row r="137" spans="1:18" s="4" customFormat="1" ht="90" customHeight="1" x14ac:dyDescent="0.25">
      <c r="A137" s="8"/>
      <c r="B137" s="18" t="s">
        <v>138</v>
      </c>
      <c r="C137" s="18" t="s">
        <v>177</v>
      </c>
      <c r="D137" s="18" t="s">
        <v>198</v>
      </c>
      <c r="E137" s="18" t="s">
        <v>232</v>
      </c>
      <c r="F137" s="18" t="s">
        <v>284</v>
      </c>
      <c r="G137" s="19" t="s">
        <v>337</v>
      </c>
      <c r="H137" s="19" t="s">
        <v>353</v>
      </c>
      <c r="I137" s="19" t="s">
        <v>376</v>
      </c>
      <c r="J137" s="18" t="s">
        <v>422</v>
      </c>
      <c r="K137" s="18" t="s">
        <v>389</v>
      </c>
      <c r="L137" s="18" t="s">
        <v>391</v>
      </c>
      <c r="M137" s="20">
        <v>1</v>
      </c>
      <c r="N137" s="21">
        <v>468</v>
      </c>
      <c r="O137" s="21">
        <f t="shared" si="2"/>
        <v>468</v>
      </c>
      <c r="P137" s="22" t="s">
        <v>404</v>
      </c>
      <c r="Q137" s="23" t="s">
        <v>405</v>
      </c>
      <c r="R137" s="22" t="s">
        <v>408</v>
      </c>
    </row>
    <row r="138" spans="1:18" s="4" customFormat="1" ht="90" customHeight="1" x14ac:dyDescent="0.25">
      <c r="A138" s="8"/>
      <c r="B138" s="18" t="s">
        <v>139</v>
      </c>
      <c r="C138" s="18" t="s">
        <v>177</v>
      </c>
      <c r="D138" s="18" t="s">
        <v>199</v>
      </c>
      <c r="E138" s="18" t="s">
        <v>233</v>
      </c>
      <c r="F138" s="18" t="s">
        <v>285</v>
      </c>
      <c r="G138" s="19" t="s">
        <v>338</v>
      </c>
      <c r="H138" s="19" t="s">
        <v>353</v>
      </c>
      <c r="I138" s="19" t="s">
        <v>377</v>
      </c>
      <c r="J138" s="18" t="s">
        <v>422</v>
      </c>
      <c r="K138" s="18" t="s">
        <v>389</v>
      </c>
      <c r="L138" s="18" t="s">
        <v>399</v>
      </c>
      <c r="M138" s="20">
        <v>8</v>
      </c>
      <c r="N138" s="21">
        <v>660</v>
      </c>
      <c r="O138" s="21">
        <f t="shared" si="2"/>
        <v>5280</v>
      </c>
      <c r="P138" s="22" t="s">
        <v>404</v>
      </c>
      <c r="Q138" s="23" t="s">
        <v>405</v>
      </c>
      <c r="R138" s="22" t="s">
        <v>408</v>
      </c>
    </row>
    <row r="139" spans="1:18" s="4" customFormat="1" ht="90" customHeight="1" x14ac:dyDescent="0.25">
      <c r="A139" s="8"/>
      <c r="B139" s="18" t="s">
        <v>140</v>
      </c>
      <c r="C139" s="18" t="s">
        <v>177</v>
      </c>
      <c r="D139" s="18" t="s">
        <v>199</v>
      </c>
      <c r="E139" s="18" t="s">
        <v>233</v>
      </c>
      <c r="F139" s="18" t="s">
        <v>285</v>
      </c>
      <c r="G139" s="19" t="s">
        <v>338</v>
      </c>
      <c r="H139" s="19" t="s">
        <v>353</v>
      </c>
      <c r="I139" s="19" t="s">
        <v>377</v>
      </c>
      <c r="J139" s="18" t="s">
        <v>422</v>
      </c>
      <c r="K139" s="18" t="s">
        <v>389</v>
      </c>
      <c r="L139" s="18" t="s">
        <v>400</v>
      </c>
      <c r="M139" s="20">
        <v>9</v>
      </c>
      <c r="N139" s="21">
        <v>660</v>
      </c>
      <c r="O139" s="21">
        <f t="shared" si="2"/>
        <v>5940</v>
      </c>
      <c r="P139" s="22" t="s">
        <v>404</v>
      </c>
      <c r="Q139" s="23" t="s">
        <v>405</v>
      </c>
      <c r="R139" s="22" t="s">
        <v>408</v>
      </c>
    </row>
    <row r="140" spans="1:18" s="4" customFormat="1" ht="90" customHeight="1" x14ac:dyDescent="0.25">
      <c r="A140" s="8"/>
      <c r="B140" s="18" t="s">
        <v>141</v>
      </c>
      <c r="C140" s="18" t="s">
        <v>177</v>
      </c>
      <c r="D140" s="18" t="s">
        <v>199</v>
      </c>
      <c r="E140" s="18" t="s">
        <v>233</v>
      </c>
      <c r="F140" s="18" t="s">
        <v>285</v>
      </c>
      <c r="G140" s="19" t="s">
        <v>338</v>
      </c>
      <c r="H140" s="19" t="s">
        <v>353</v>
      </c>
      <c r="I140" s="19" t="s">
        <v>377</v>
      </c>
      <c r="J140" s="18" t="s">
        <v>422</v>
      </c>
      <c r="K140" s="18" t="s">
        <v>389</v>
      </c>
      <c r="L140" s="18" t="s">
        <v>390</v>
      </c>
      <c r="M140" s="20">
        <v>11</v>
      </c>
      <c r="N140" s="21">
        <v>660</v>
      </c>
      <c r="O140" s="21">
        <f t="shared" si="2"/>
        <v>7260</v>
      </c>
      <c r="P140" s="22" t="s">
        <v>404</v>
      </c>
      <c r="Q140" s="23" t="s">
        <v>405</v>
      </c>
      <c r="R140" s="22" t="s">
        <v>408</v>
      </c>
    </row>
    <row r="141" spans="1:18" s="4" customFormat="1" ht="90" customHeight="1" x14ac:dyDescent="0.25">
      <c r="A141" s="8"/>
      <c r="B141" s="18" t="s">
        <v>142</v>
      </c>
      <c r="C141" s="18" t="s">
        <v>177</v>
      </c>
      <c r="D141" s="18" t="s">
        <v>199</v>
      </c>
      <c r="E141" s="18" t="s">
        <v>233</v>
      </c>
      <c r="F141" s="18" t="s">
        <v>285</v>
      </c>
      <c r="G141" s="19" t="s">
        <v>338</v>
      </c>
      <c r="H141" s="19" t="s">
        <v>353</v>
      </c>
      <c r="I141" s="19" t="s">
        <v>377</v>
      </c>
      <c r="J141" s="18" t="s">
        <v>422</v>
      </c>
      <c r="K141" s="18" t="s">
        <v>389</v>
      </c>
      <c r="L141" s="18" t="s">
        <v>391</v>
      </c>
      <c r="M141" s="20">
        <v>12</v>
      </c>
      <c r="N141" s="21">
        <v>660</v>
      </c>
      <c r="O141" s="21">
        <f t="shared" si="2"/>
        <v>7920</v>
      </c>
      <c r="P141" s="22" t="s">
        <v>404</v>
      </c>
      <c r="Q141" s="23" t="s">
        <v>405</v>
      </c>
      <c r="R141" s="22" t="s">
        <v>408</v>
      </c>
    </row>
    <row r="142" spans="1:18" s="4" customFormat="1" ht="90" customHeight="1" x14ac:dyDescent="0.25">
      <c r="A142" s="8"/>
      <c r="B142" s="18" t="s">
        <v>143</v>
      </c>
      <c r="C142" s="18" t="s">
        <v>177</v>
      </c>
      <c r="D142" s="18" t="s">
        <v>199</v>
      </c>
      <c r="E142" s="18" t="s">
        <v>233</v>
      </c>
      <c r="F142" s="18" t="s">
        <v>285</v>
      </c>
      <c r="G142" s="19" t="s">
        <v>338</v>
      </c>
      <c r="H142" s="19" t="s">
        <v>353</v>
      </c>
      <c r="I142" s="19" t="s">
        <v>377</v>
      </c>
      <c r="J142" s="18" t="s">
        <v>422</v>
      </c>
      <c r="K142" s="18" t="s">
        <v>389</v>
      </c>
      <c r="L142" s="18" t="s">
        <v>392</v>
      </c>
      <c r="M142" s="20">
        <v>12</v>
      </c>
      <c r="N142" s="21">
        <v>660</v>
      </c>
      <c r="O142" s="21">
        <f t="shared" si="2"/>
        <v>7920</v>
      </c>
      <c r="P142" s="22" t="s">
        <v>404</v>
      </c>
      <c r="Q142" s="23" t="s">
        <v>405</v>
      </c>
      <c r="R142" s="22" t="s">
        <v>408</v>
      </c>
    </row>
    <row r="143" spans="1:18" s="4" customFormat="1" ht="90" customHeight="1" x14ac:dyDescent="0.25">
      <c r="A143" s="8"/>
      <c r="B143" s="18" t="s">
        <v>144</v>
      </c>
      <c r="C143" s="18" t="s">
        <v>177</v>
      </c>
      <c r="D143" s="18" t="s">
        <v>199</v>
      </c>
      <c r="E143" s="18" t="s">
        <v>233</v>
      </c>
      <c r="F143" s="18" t="s">
        <v>285</v>
      </c>
      <c r="G143" s="19" t="s">
        <v>338</v>
      </c>
      <c r="H143" s="19" t="s">
        <v>353</v>
      </c>
      <c r="I143" s="19" t="s">
        <v>377</v>
      </c>
      <c r="J143" s="18" t="s">
        <v>422</v>
      </c>
      <c r="K143" s="18" t="s">
        <v>389</v>
      </c>
      <c r="L143" s="18" t="s">
        <v>393</v>
      </c>
      <c r="M143" s="20">
        <v>8</v>
      </c>
      <c r="N143" s="21">
        <v>660</v>
      </c>
      <c r="O143" s="21">
        <f t="shared" si="2"/>
        <v>5280</v>
      </c>
      <c r="P143" s="22" t="s">
        <v>404</v>
      </c>
      <c r="Q143" s="23" t="s">
        <v>405</v>
      </c>
      <c r="R143" s="22" t="s">
        <v>408</v>
      </c>
    </row>
    <row r="144" spans="1:18" s="4" customFormat="1" ht="90" customHeight="1" x14ac:dyDescent="0.25">
      <c r="A144" s="8"/>
      <c r="B144" s="18" t="s">
        <v>145</v>
      </c>
      <c r="C144" s="18" t="s">
        <v>177</v>
      </c>
      <c r="D144" s="18" t="s">
        <v>199</v>
      </c>
      <c r="E144" s="18" t="s">
        <v>233</v>
      </c>
      <c r="F144" s="18" t="s">
        <v>285</v>
      </c>
      <c r="G144" s="19" t="s">
        <v>338</v>
      </c>
      <c r="H144" s="19" t="s">
        <v>353</v>
      </c>
      <c r="I144" s="19" t="s">
        <v>377</v>
      </c>
      <c r="J144" s="18" t="s">
        <v>422</v>
      </c>
      <c r="K144" s="18" t="s">
        <v>389</v>
      </c>
      <c r="L144" s="18" t="s">
        <v>394</v>
      </c>
      <c r="M144" s="20">
        <v>4</v>
      </c>
      <c r="N144" s="21">
        <v>660</v>
      </c>
      <c r="O144" s="21">
        <f t="shared" si="2"/>
        <v>2640</v>
      </c>
      <c r="P144" s="22" t="s">
        <v>404</v>
      </c>
      <c r="Q144" s="23" t="s">
        <v>405</v>
      </c>
      <c r="R144" s="22" t="s">
        <v>408</v>
      </c>
    </row>
    <row r="145" spans="1:18" s="4" customFormat="1" ht="90" customHeight="1" x14ac:dyDescent="0.25">
      <c r="A145" s="8"/>
      <c r="B145" s="18" t="s">
        <v>146</v>
      </c>
      <c r="C145" s="18" t="s">
        <v>177</v>
      </c>
      <c r="D145" s="18" t="s">
        <v>200</v>
      </c>
      <c r="E145" s="18" t="s">
        <v>234</v>
      </c>
      <c r="F145" s="18" t="s">
        <v>286</v>
      </c>
      <c r="G145" s="19" t="s">
        <v>339</v>
      </c>
      <c r="H145" s="19" t="s">
        <v>353</v>
      </c>
      <c r="I145" s="19" t="s">
        <v>378</v>
      </c>
      <c r="J145" s="18" t="s">
        <v>422</v>
      </c>
      <c r="K145" s="18" t="s">
        <v>389</v>
      </c>
      <c r="L145" s="18" t="s">
        <v>392</v>
      </c>
      <c r="M145" s="20">
        <v>1</v>
      </c>
      <c r="N145" s="21">
        <v>660</v>
      </c>
      <c r="O145" s="21">
        <f t="shared" si="2"/>
        <v>660</v>
      </c>
      <c r="P145" s="22" t="s">
        <v>404</v>
      </c>
      <c r="Q145" s="23" t="s">
        <v>406</v>
      </c>
      <c r="R145" s="22" t="s">
        <v>409</v>
      </c>
    </row>
    <row r="146" spans="1:18" s="4" customFormat="1" ht="90" customHeight="1" x14ac:dyDescent="0.25">
      <c r="A146" s="8"/>
      <c r="B146" s="18" t="s">
        <v>147</v>
      </c>
      <c r="C146" s="18" t="s">
        <v>177</v>
      </c>
      <c r="D146" s="18" t="s">
        <v>201</v>
      </c>
      <c r="E146" s="18" t="s">
        <v>235</v>
      </c>
      <c r="F146" s="18" t="s">
        <v>244</v>
      </c>
      <c r="G146" s="19" t="s">
        <v>299</v>
      </c>
      <c r="H146" s="19" t="s">
        <v>353</v>
      </c>
      <c r="I146" s="19" t="s">
        <v>379</v>
      </c>
      <c r="J146" s="18" t="s">
        <v>422</v>
      </c>
      <c r="K146" s="18" t="s">
        <v>389</v>
      </c>
      <c r="L146" s="18" t="s">
        <v>399</v>
      </c>
      <c r="M146" s="20">
        <v>17</v>
      </c>
      <c r="N146" s="21">
        <v>588</v>
      </c>
      <c r="O146" s="21">
        <f t="shared" si="2"/>
        <v>9996</v>
      </c>
      <c r="P146" s="22" t="s">
        <v>404</v>
      </c>
      <c r="Q146" s="23" t="s">
        <v>405</v>
      </c>
      <c r="R146" s="22" t="s">
        <v>408</v>
      </c>
    </row>
    <row r="147" spans="1:18" s="4" customFormat="1" ht="90" customHeight="1" x14ac:dyDescent="0.25">
      <c r="A147" s="8"/>
      <c r="B147" s="18" t="s">
        <v>148</v>
      </c>
      <c r="C147" s="18" t="s">
        <v>177</v>
      </c>
      <c r="D147" s="18" t="s">
        <v>201</v>
      </c>
      <c r="E147" s="18" t="s">
        <v>235</v>
      </c>
      <c r="F147" s="18" t="s">
        <v>244</v>
      </c>
      <c r="G147" s="19" t="s">
        <v>299</v>
      </c>
      <c r="H147" s="19" t="s">
        <v>353</v>
      </c>
      <c r="I147" s="19" t="s">
        <v>379</v>
      </c>
      <c r="J147" s="18" t="s">
        <v>422</v>
      </c>
      <c r="K147" s="18" t="s">
        <v>389</v>
      </c>
      <c r="L147" s="18" t="s">
        <v>400</v>
      </c>
      <c r="M147" s="20">
        <v>16</v>
      </c>
      <c r="N147" s="21">
        <v>588</v>
      </c>
      <c r="O147" s="21">
        <f t="shared" si="2"/>
        <v>9408</v>
      </c>
      <c r="P147" s="22" t="s">
        <v>404</v>
      </c>
      <c r="Q147" s="23" t="s">
        <v>405</v>
      </c>
      <c r="R147" s="22" t="s">
        <v>408</v>
      </c>
    </row>
    <row r="148" spans="1:18" s="4" customFormat="1" ht="90" customHeight="1" x14ac:dyDescent="0.25">
      <c r="A148" s="8"/>
      <c r="B148" s="18" t="s">
        <v>149</v>
      </c>
      <c r="C148" s="18" t="s">
        <v>177</v>
      </c>
      <c r="D148" s="18" t="s">
        <v>201</v>
      </c>
      <c r="E148" s="18" t="s">
        <v>235</v>
      </c>
      <c r="F148" s="18" t="s">
        <v>287</v>
      </c>
      <c r="G148" s="19" t="s">
        <v>340</v>
      </c>
      <c r="H148" s="19" t="s">
        <v>353</v>
      </c>
      <c r="I148" s="19" t="s">
        <v>379</v>
      </c>
      <c r="J148" s="18" t="s">
        <v>422</v>
      </c>
      <c r="K148" s="18" t="s">
        <v>389</v>
      </c>
      <c r="L148" s="18" t="s">
        <v>394</v>
      </c>
      <c r="M148" s="20">
        <v>1</v>
      </c>
      <c r="N148" s="21">
        <v>588</v>
      </c>
      <c r="O148" s="21">
        <f t="shared" si="2"/>
        <v>588</v>
      </c>
      <c r="P148" s="22" t="s">
        <v>404</v>
      </c>
      <c r="Q148" s="23" t="s">
        <v>405</v>
      </c>
      <c r="R148" s="22" t="s">
        <v>408</v>
      </c>
    </row>
    <row r="149" spans="1:18" s="4" customFormat="1" ht="90" customHeight="1" x14ac:dyDescent="0.25">
      <c r="A149" s="8"/>
      <c r="B149" s="18" t="s">
        <v>150</v>
      </c>
      <c r="C149" s="18" t="s">
        <v>177</v>
      </c>
      <c r="D149" s="18" t="s">
        <v>202</v>
      </c>
      <c r="E149" s="18" t="s">
        <v>236</v>
      </c>
      <c r="F149" s="18" t="s">
        <v>288</v>
      </c>
      <c r="G149" s="19" t="s">
        <v>341</v>
      </c>
      <c r="H149" s="19" t="s">
        <v>353</v>
      </c>
      <c r="I149" s="19" t="s">
        <v>380</v>
      </c>
      <c r="J149" s="18" t="s">
        <v>422</v>
      </c>
      <c r="K149" s="18" t="s">
        <v>389</v>
      </c>
      <c r="L149" s="18" t="s">
        <v>399</v>
      </c>
      <c r="M149" s="20">
        <v>5</v>
      </c>
      <c r="N149" s="21">
        <v>718</v>
      </c>
      <c r="O149" s="21">
        <f t="shared" si="2"/>
        <v>3590</v>
      </c>
      <c r="P149" s="22" t="s">
        <v>404</v>
      </c>
      <c r="Q149" s="23" t="s">
        <v>405</v>
      </c>
      <c r="R149" s="22" t="s">
        <v>408</v>
      </c>
    </row>
    <row r="150" spans="1:18" s="4" customFormat="1" ht="90" customHeight="1" x14ac:dyDescent="0.25">
      <c r="A150" s="8"/>
      <c r="B150" s="18" t="s">
        <v>151</v>
      </c>
      <c r="C150" s="18" t="s">
        <v>177</v>
      </c>
      <c r="D150" s="18" t="s">
        <v>202</v>
      </c>
      <c r="E150" s="18" t="s">
        <v>237</v>
      </c>
      <c r="F150" s="18" t="s">
        <v>289</v>
      </c>
      <c r="G150" s="19" t="s">
        <v>342</v>
      </c>
      <c r="H150" s="19" t="s">
        <v>353</v>
      </c>
      <c r="I150" s="19" t="s">
        <v>380</v>
      </c>
      <c r="J150" s="18" t="s">
        <v>422</v>
      </c>
      <c r="K150" s="18" t="s">
        <v>389</v>
      </c>
      <c r="L150" s="18" t="s">
        <v>399</v>
      </c>
      <c r="M150" s="20">
        <v>1</v>
      </c>
      <c r="N150" s="21">
        <v>660</v>
      </c>
      <c r="O150" s="21">
        <f t="shared" si="2"/>
        <v>660</v>
      </c>
      <c r="P150" s="22" t="s">
        <v>404</v>
      </c>
      <c r="Q150" s="23" t="s">
        <v>405</v>
      </c>
      <c r="R150" s="22" t="s">
        <v>408</v>
      </c>
    </row>
    <row r="151" spans="1:18" s="4" customFormat="1" ht="90" customHeight="1" x14ac:dyDescent="0.25">
      <c r="A151" s="8"/>
      <c r="B151" s="18" t="s">
        <v>152</v>
      </c>
      <c r="C151" s="18" t="s">
        <v>177</v>
      </c>
      <c r="D151" s="18" t="s">
        <v>202</v>
      </c>
      <c r="E151" s="18" t="s">
        <v>237</v>
      </c>
      <c r="F151" s="18" t="s">
        <v>289</v>
      </c>
      <c r="G151" s="19" t="s">
        <v>342</v>
      </c>
      <c r="H151" s="19" t="s">
        <v>353</v>
      </c>
      <c r="I151" s="19" t="s">
        <v>380</v>
      </c>
      <c r="J151" s="18" t="s">
        <v>422</v>
      </c>
      <c r="K151" s="18" t="s">
        <v>389</v>
      </c>
      <c r="L151" s="18" t="s">
        <v>400</v>
      </c>
      <c r="M151" s="20">
        <v>4</v>
      </c>
      <c r="N151" s="21">
        <v>660</v>
      </c>
      <c r="O151" s="21">
        <f t="shared" si="2"/>
        <v>2640</v>
      </c>
      <c r="P151" s="22" t="s">
        <v>404</v>
      </c>
      <c r="Q151" s="23" t="s">
        <v>405</v>
      </c>
      <c r="R151" s="22" t="s">
        <v>408</v>
      </c>
    </row>
    <row r="152" spans="1:18" s="4" customFormat="1" ht="90" customHeight="1" x14ac:dyDescent="0.25">
      <c r="A152" s="8"/>
      <c r="B152" s="18" t="s">
        <v>153</v>
      </c>
      <c r="C152" s="18" t="s">
        <v>177</v>
      </c>
      <c r="D152" s="18" t="s">
        <v>203</v>
      </c>
      <c r="E152" s="18" t="s">
        <v>238</v>
      </c>
      <c r="F152" s="18" t="s">
        <v>290</v>
      </c>
      <c r="G152" s="19" t="s">
        <v>343</v>
      </c>
      <c r="H152" s="19" t="s">
        <v>353</v>
      </c>
      <c r="I152" s="19" t="s">
        <v>381</v>
      </c>
      <c r="J152" s="18" t="s">
        <v>422</v>
      </c>
      <c r="K152" s="18" t="s">
        <v>389</v>
      </c>
      <c r="L152" s="18" t="s">
        <v>399</v>
      </c>
      <c r="M152" s="20">
        <v>5</v>
      </c>
      <c r="N152" s="21">
        <v>598</v>
      </c>
      <c r="O152" s="21">
        <f t="shared" si="2"/>
        <v>2990</v>
      </c>
      <c r="P152" s="22" t="s">
        <v>404</v>
      </c>
      <c r="Q152" s="23" t="s">
        <v>406</v>
      </c>
      <c r="R152" s="22" t="s">
        <v>410</v>
      </c>
    </row>
    <row r="153" spans="1:18" s="4" customFormat="1" ht="90" customHeight="1" x14ac:dyDescent="0.25">
      <c r="A153" s="8"/>
      <c r="B153" s="18" t="s">
        <v>154</v>
      </c>
      <c r="C153" s="18" t="s">
        <v>177</v>
      </c>
      <c r="D153" s="18" t="s">
        <v>203</v>
      </c>
      <c r="E153" s="18" t="s">
        <v>238</v>
      </c>
      <c r="F153" s="18" t="s">
        <v>290</v>
      </c>
      <c r="G153" s="19" t="s">
        <v>343</v>
      </c>
      <c r="H153" s="19" t="s">
        <v>353</v>
      </c>
      <c r="I153" s="19" t="s">
        <v>381</v>
      </c>
      <c r="J153" s="18" t="s">
        <v>422</v>
      </c>
      <c r="K153" s="18" t="s">
        <v>389</v>
      </c>
      <c r="L153" s="18" t="s">
        <v>400</v>
      </c>
      <c r="M153" s="20">
        <v>2</v>
      </c>
      <c r="N153" s="21">
        <v>598</v>
      </c>
      <c r="O153" s="21">
        <f t="shared" si="2"/>
        <v>1196</v>
      </c>
      <c r="P153" s="22" t="s">
        <v>404</v>
      </c>
      <c r="Q153" s="23" t="s">
        <v>406</v>
      </c>
      <c r="R153" s="22" t="s">
        <v>410</v>
      </c>
    </row>
    <row r="154" spans="1:18" s="4" customFormat="1" ht="90" customHeight="1" x14ac:dyDescent="0.25">
      <c r="A154" s="8"/>
      <c r="B154" s="18" t="s">
        <v>155</v>
      </c>
      <c r="C154" s="18" t="s">
        <v>177</v>
      </c>
      <c r="D154" s="18" t="s">
        <v>203</v>
      </c>
      <c r="E154" s="18" t="s">
        <v>238</v>
      </c>
      <c r="F154" s="18" t="s">
        <v>290</v>
      </c>
      <c r="G154" s="19" t="s">
        <v>343</v>
      </c>
      <c r="H154" s="19" t="s">
        <v>353</v>
      </c>
      <c r="I154" s="19" t="s">
        <v>381</v>
      </c>
      <c r="J154" s="18" t="s">
        <v>422</v>
      </c>
      <c r="K154" s="18" t="s">
        <v>389</v>
      </c>
      <c r="L154" s="18" t="s">
        <v>390</v>
      </c>
      <c r="M154" s="20">
        <v>10</v>
      </c>
      <c r="N154" s="21">
        <v>598</v>
      </c>
      <c r="O154" s="21">
        <f t="shared" si="2"/>
        <v>5980</v>
      </c>
      <c r="P154" s="22" t="s">
        <v>404</v>
      </c>
      <c r="Q154" s="23" t="s">
        <v>406</v>
      </c>
      <c r="R154" s="22" t="s">
        <v>410</v>
      </c>
    </row>
    <row r="155" spans="1:18" s="4" customFormat="1" ht="90" customHeight="1" x14ac:dyDescent="0.25">
      <c r="A155" s="8"/>
      <c r="B155" s="18" t="s">
        <v>156</v>
      </c>
      <c r="C155" s="18" t="s">
        <v>177</v>
      </c>
      <c r="D155" s="18" t="s">
        <v>203</v>
      </c>
      <c r="E155" s="18" t="s">
        <v>238</v>
      </c>
      <c r="F155" s="18" t="s">
        <v>290</v>
      </c>
      <c r="G155" s="19" t="s">
        <v>343</v>
      </c>
      <c r="H155" s="19" t="s">
        <v>353</v>
      </c>
      <c r="I155" s="19" t="s">
        <v>381</v>
      </c>
      <c r="J155" s="18" t="s">
        <v>422</v>
      </c>
      <c r="K155" s="18" t="s">
        <v>389</v>
      </c>
      <c r="L155" s="18" t="s">
        <v>391</v>
      </c>
      <c r="M155" s="20">
        <v>1</v>
      </c>
      <c r="N155" s="21">
        <v>598</v>
      </c>
      <c r="O155" s="21">
        <f t="shared" si="2"/>
        <v>598</v>
      </c>
      <c r="P155" s="22" t="s">
        <v>404</v>
      </c>
      <c r="Q155" s="23" t="s">
        <v>406</v>
      </c>
      <c r="R155" s="22" t="s">
        <v>410</v>
      </c>
    </row>
    <row r="156" spans="1:18" s="4" customFormat="1" ht="90" customHeight="1" x14ac:dyDescent="0.25">
      <c r="A156" s="8"/>
      <c r="B156" s="18" t="s">
        <v>157</v>
      </c>
      <c r="C156" s="18" t="s">
        <v>177</v>
      </c>
      <c r="D156" s="18" t="s">
        <v>203</v>
      </c>
      <c r="E156" s="18" t="s">
        <v>238</v>
      </c>
      <c r="F156" s="18" t="s">
        <v>290</v>
      </c>
      <c r="G156" s="19" t="s">
        <v>343</v>
      </c>
      <c r="H156" s="19" t="s">
        <v>353</v>
      </c>
      <c r="I156" s="19" t="s">
        <v>381</v>
      </c>
      <c r="J156" s="18" t="s">
        <v>422</v>
      </c>
      <c r="K156" s="18" t="s">
        <v>389</v>
      </c>
      <c r="L156" s="18" t="s">
        <v>392</v>
      </c>
      <c r="M156" s="20">
        <v>2</v>
      </c>
      <c r="N156" s="21">
        <v>598</v>
      </c>
      <c r="O156" s="21">
        <f t="shared" si="2"/>
        <v>1196</v>
      </c>
      <c r="P156" s="22" t="s">
        <v>404</v>
      </c>
      <c r="Q156" s="23" t="s">
        <v>406</v>
      </c>
      <c r="R156" s="22" t="s">
        <v>410</v>
      </c>
    </row>
    <row r="157" spans="1:18" s="4" customFormat="1" ht="90" customHeight="1" x14ac:dyDescent="0.25">
      <c r="A157" s="8"/>
      <c r="B157" s="18" t="s">
        <v>158</v>
      </c>
      <c r="C157" s="18" t="s">
        <v>177</v>
      </c>
      <c r="D157" s="18" t="s">
        <v>203</v>
      </c>
      <c r="E157" s="18" t="s">
        <v>238</v>
      </c>
      <c r="F157" s="18" t="s">
        <v>290</v>
      </c>
      <c r="G157" s="19" t="s">
        <v>343</v>
      </c>
      <c r="H157" s="19" t="s">
        <v>353</v>
      </c>
      <c r="I157" s="19" t="s">
        <v>381</v>
      </c>
      <c r="J157" s="18" t="s">
        <v>422</v>
      </c>
      <c r="K157" s="18" t="s">
        <v>389</v>
      </c>
      <c r="L157" s="18" t="s">
        <v>397</v>
      </c>
      <c r="M157" s="20">
        <v>1</v>
      </c>
      <c r="N157" s="21">
        <v>598</v>
      </c>
      <c r="O157" s="21">
        <f t="shared" si="2"/>
        <v>598</v>
      </c>
      <c r="P157" s="22" t="s">
        <v>404</v>
      </c>
      <c r="Q157" s="23" t="s">
        <v>406</v>
      </c>
      <c r="R157" s="22" t="s">
        <v>410</v>
      </c>
    </row>
    <row r="158" spans="1:18" s="4" customFormat="1" ht="90" customHeight="1" x14ac:dyDescent="0.25">
      <c r="A158" s="8"/>
      <c r="B158" s="18" t="s">
        <v>159</v>
      </c>
      <c r="C158" s="18" t="s">
        <v>177</v>
      </c>
      <c r="D158" s="18" t="s">
        <v>204</v>
      </c>
      <c r="E158" s="18" t="s">
        <v>239</v>
      </c>
      <c r="F158" s="18" t="s">
        <v>291</v>
      </c>
      <c r="G158" s="19" t="s">
        <v>344</v>
      </c>
      <c r="H158" s="19" t="s">
        <v>351</v>
      </c>
      <c r="I158" s="19" t="s">
        <v>382</v>
      </c>
      <c r="J158" s="18" t="s">
        <v>422</v>
      </c>
      <c r="K158" s="18" t="s">
        <v>388</v>
      </c>
      <c r="L158" s="18" t="s">
        <v>399</v>
      </c>
      <c r="M158" s="20">
        <v>1</v>
      </c>
      <c r="N158" s="21">
        <v>624</v>
      </c>
      <c r="O158" s="21">
        <f t="shared" si="2"/>
        <v>624</v>
      </c>
      <c r="P158" s="22" t="s">
        <v>404</v>
      </c>
      <c r="Q158" s="23" t="s">
        <v>406</v>
      </c>
      <c r="R158" s="22" t="s">
        <v>409</v>
      </c>
    </row>
    <row r="159" spans="1:18" s="4" customFormat="1" ht="90" customHeight="1" x14ac:dyDescent="0.25">
      <c r="A159" s="8"/>
      <c r="B159" s="18" t="s">
        <v>160</v>
      </c>
      <c r="C159" s="18" t="s">
        <v>177</v>
      </c>
      <c r="D159" s="18" t="s">
        <v>205</v>
      </c>
      <c r="E159" s="18" t="s">
        <v>239</v>
      </c>
      <c r="F159" s="18" t="s">
        <v>291</v>
      </c>
      <c r="G159" s="19" t="s">
        <v>344</v>
      </c>
      <c r="H159" s="19" t="s">
        <v>351</v>
      </c>
      <c r="I159" s="19" t="s">
        <v>383</v>
      </c>
      <c r="J159" s="18" t="s">
        <v>422</v>
      </c>
      <c r="K159" s="18" t="s">
        <v>388</v>
      </c>
      <c r="L159" s="18" t="s">
        <v>399</v>
      </c>
      <c r="M159" s="20">
        <v>1</v>
      </c>
      <c r="N159" s="21">
        <v>684</v>
      </c>
      <c r="O159" s="21">
        <f t="shared" si="2"/>
        <v>684</v>
      </c>
      <c r="P159" s="22" t="s">
        <v>404</v>
      </c>
      <c r="Q159" s="23" t="s">
        <v>407</v>
      </c>
      <c r="R159" s="22" t="s">
        <v>411</v>
      </c>
    </row>
    <row r="160" spans="1:18" s="4" customFormat="1" ht="90" customHeight="1" x14ac:dyDescent="0.25">
      <c r="A160" s="8"/>
      <c r="B160" s="18" t="s">
        <v>161</v>
      </c>
      <c r="C160" s="18" t="s">
        <v>177</v>
      </c>
      <c r="D160" s="18" t="s">
        <v>205</v>
      </c>
      <c r="E160" s="18" t="s">
        <v>239</v>
      </c>
      <c r="F160" s="18" t="s">
        <v>291</v>
      </c>
      <c r="G160" s="19" t="s">
        <v>344</v>
      </c>
      <c r="H160" s="19" t="s">
        <v>351</v>
      </c>
      <c r="I160" s="19" t="s">
        <v>383</v>
      </c>
      <c r="J160" s="18" t="s">
        <v>422</v>
      </c>
      <c r="K160" s="18" t="s">
        <v>388</v>
      </c>
      <c r="L160" s="18" t="s">
        <v>390</v>
      </c>
      <c r="M160" s="20">
        <v>1</v>
      </c>
      <c r="N160" s="21">
        <v>684</v>
      </c>
      <c r="O160" s="21">
        <f t="shared" si="2"/>
        <v>684</v>
      </c>
      <c r="P160" s="22" t="s">
        <v>404</v>
      </c>
      <c r="Q160" s="23" t="s">
        <v>407</v>
      </c>
      <c r="R160" s="22" t="s">
        <v>411</v>
      </c>
    </row>
    <row r="161" spans="1:18" s="4" customFormat="1" ht="90" customHeight="1" x14ac:dyDescent="0.25">
      <c r="A161" s="8"/>
      <c r="B161" s="18" t="s">
        <v>162</v>
      </c>
      <c r="C161" s="18" t="s">
        <v>177</v>
      </c>
      <c r="D161" s="18" t="s">
        <v>206</v>
      </c>
      <c r="E161" s="18" t="s">
        <v>240</v>
      </c>
      <c r="F161" s="18" t="s">
        <v>292</v>
      </c>
      <c r="G161" s="19" t="s">
        <v>300</v>
      </c>
      <c r="H161" s="19" t="s">
        <v>349</v>
      </c>
      <c r="I161" s="19" t="s">
        <v>384</v>
      </c>
      <c r="J161" s="18" t="s">
        <v>422</v>
      </c>
      <c r="K161" s="18" t="s">
        <v>387</v>
      </c>
      <c r="L161" s="18" t="s">
        <v>399</v>
      </c>
      <c r="M161" s="20">
        <v>7</v>
      </c>
      <c r="N161" s="21">
        <v>648</v>
      </c>
      <c r="O161" s="21">
        <f t="shared" si="2"/>
        <v>4536</v>
      </c>
      <c r="P161" s="22" t="s">
        <v>404</v>
      </c>
      <c r="Q161" s="23" t="s">
        <v>405</v>
      </c>
      <c r="R161" s="22" t="s">
        <v>408</v>
      </c>
    </row>
    <row r="162" spans="1:18" s="4" customFormat="1" ht="90" customHeight="1" x14ac:dyDescent="0.25">
      <c r="A162" s="8"/>
      <c r="B162" s="18" t="s">
        <v>163</v>
      </c>
      <c r="C162" s="18" t="s">
        <v>177</v>
      </c>
      <c r="D162" s="18" t="s">
        <v>206</v>
      </c>
      <c r="E162" s="18" t="s">
        <v>240</v>
      </c>
      <c r="F162" s="18" t="s">
        <v>292</v>
      </c>
      <c r="G162" s="19" t="s">
        <v>300</v>
      </c>
      <c r="H162" s="19" t="s">
        <v>349</v>
      </c>
      <c r="I162" s="19" t="s">
        <v>384</v>
      </c>
      <c r="J162" s="18" t="s">
        <v>422</v>
      </c>
      <c r="K162" s="18" t="s">
        <v>387</v>
      </c>
      <c r="L162" s="18" t="s">
        <v>400</v>
      </c>
      <c r="M162" s="20">
        <v>1</v>
      </c>
      <c r="N162" s="21">
        <v>648</v>
      </c>
      <c r="O162" s="21">
        <f t="shared" si="2"/>
        <v>648</v>
      </c>
      <c r="P162" s="22" t="s">
        <v>404</v>
      </c>
      <c r="Q162" s="23" t="s">
        <v>405</v>
      </c>
      <c r="R162" s="22" t="s">
        <v>408</v>
      </c>
    </row>
    <row r="163" spans="1:18" s="4" customFormat="1" ht="90" customHeight="1" x14ac:dyDescent="0.25">
      <c r="A163" s="8"/>
      <c r="B163" s="18" t="s">
        <v>164</v>
      </c>
      <c r="C163" s="18" t="s">
        <v>177</v>
      </c>
      <c r="D163" s="18" t="s">
        <v>207</v>
      </c>
      <c r="E163" s="18" t="s">
        <v>241</v>
      </c>
      <c r="F163" s="18" t="s">
        <v>293</v>
      </c>
      <c r="G163" s="19" t="s">
        <v>345</v>
      </c>
      <c r="H163" s="19" t="s">
        <v>354</v>
      </c>
      <c r="I163" s="19" t="s">
        <v>385</v>
      </c>
      <c r="J163" s="18" t="s">
        <v>422</v>
      </c>
      <c r="K163" s="18" t="s">
        <v>387</v>
      </c>
      <c r="L163" s="18" t="s">
        <v>399</v>
      </c>
      <c r="M163" s="20">
        <v>1</v>
      </c>
      <c r="N163" s="21">
        <v>516</v>
      </c>
      <c r="O163" s="21">
        <f t="shared" si="2"/>
        <v>516</v>
      </c>
      <c r="P163" s="22" t="s">
        <v>404</v>
      </c>
      <c r="Q163" s="23" t="s">
        <v>406</v>
      </c>
      <c r="R163" s="22" t="s">
        <v>409</v>
      </c>
    </row>
    <row r="164" spans="1:18" s="4" customFormat="1" ht="90" customHeight="1" x14ac:dyDescent="0.25">
      <c r="A164" s="8"/>
      <c r="B164" s="18" t="s">
        <v>165</v>
      </c>
      <c r="C164" s="18" t="s">
        <v>177</v>
      </c>
      <c r="D164" s="18" t="s">
        <v>207</v>
      </c>
      <c r="E164" s="18" t="s">
        <v>241</v>
      </c>
      <c r="F164" s="18" t="s">
        <v>293</v>
      </c>
      <c r="G164" s="19" t="s">
        <v>345</v>
      </c>
      <c r="H164" s="19" t="s">
        <v>354</v>
      </c>
      <c r="I164" s="19" t="s">
        <v>385</v>
      </c>
      <c r="J164" s="18" t="s">
        <v>422</v>
      </c>
      <c r="K164" s="18" t="s">
        <v>387</v>
      </c>
      <c r="L164" s="18" t="s">
        <v>400</v>
      </c>
      <c r="M164" s="20">
        <v>2</v>
      </c>
      <c r="N164" s="21">
        <v>516</v>
      </c>
      <c r="O164" s="21">
        <f t="shared" si="2"/>
        <v>1032</v>
      </c>
      <c r="P164" s="22" t="s">
        <v>404</v>
      </c>
      <c r="Q164" s="23" t="s">
        <v>406</v>
      </c>
      <c r="R164" s="22" t="s">
        <v>409</v>
      </c>
    </row>
    <row r="165" spans="1:18" s="4" customFormat="1" ht="90" customHeight="1" x14ac:dyDescent="0.25">
      <c r="A165" s="8"/>
      <c r="B165" s="18" t="s">
        <v>166</v>
      </c>
      <c r="C165" s="18" t="s">
        <v>177</v>
      </c>
      <c r="D165" s="18" t="s">
        <v>207</v>
      </c>
      <c r="E165" s="18" t="s">
        <v>241</v>
      </c>
      <c r="F165" s="18" t="s">
        <v>294</v>
      </c>
      <c r="G165" s="19" t="s">
        <v>346</v>
      </c>
      <c r="H165" s="19" t="s">
        <v>354</v>
      </c>
      <c r="I165" s="19" t="s">
        <v>385</v>
      </c>
      <c r="J165" s="18" t="s">
        <v>422</v>
      </c>
      <c r="K165" s="18" t="s">
        <v>387</v>
      </c>
      <c r="L165" s="18" t="s">
        <v>399</v>
      </c>
      <c r="M165" s="20">
        <v>3</v>
      </c>
      <c r="N165" s="21">
        <v>516</v>
      </c>
      <c r="O165" s="21">
        <f t="shared" si="2"/>
        <v>1548</v>
      </c>
      <c r="P165" s="22" t="s">
        <v>404</v>
      </c>
      <c r="Q165" s="23" t="s">
        <v>406</v>
      </c>
      <c r="R165" s="22" t="s">
        <v>409</v>
      </c>
    </row>
    <row r="166" spans="1:18" s="4" customFormat="1" ht="90" customHeight="1" x14ac:dyDescent="0.25">
      <c r="A166" s="8"/>
      <c r="B166" s="18" t="s">
        <v>167</v>
      </c>
      <c r="C166" s="18" t="s">
        <v>177</v>
      </c>
      <c r="D166" s="18" t="s">
        <v>207</v>
      </c>
      <c r="E166" s="18" t="s">
        <v>241</v>
      </c>
      <c r="F166" s="18" t="s">
        <v>294</v>
      </c>
      <c r="G166" s="19" t="s">
        <v>346</v>
      </c>
      <c r="H166" s="19" t="s">
        <v>354</v>
      </c>
      <c r="I166" s="19" t="s">
        <v>385</v>
      </c>
      <c r="J166" s="18" t="s">
        <v>422</v>
      </c>
      <c r="K166" s="18" t="s">
        <v>387</v>
      </c>
      <c r="L166" s="18" t="s">
        <v>400</v>
      </c>
      <c r="M166" s="20">
        <v>1</v>
      </c>
      <c r="N166" s="21">
        <v>516</v>
      </c>
      <c r="O166" s="21">
        <f t="shared" si="2"/>
        <v>516</v>
      </c>
      <c r="P166" s="22" t="s">
        <v>404</v>
      </c>
      <c r="Q166" s="23" t="s">
        <v>406</v>
      </c>
      <c r="R166" s="22" t="s">
        <v>409</v>
      </c>
    </row>
    <row r="167" spans="1:18" s="4" customFormat="1" ht="90" customHeight="1" x14ac:dyDescent="0.25">
      <c r="A167" s="8"/>
      <c r="B167" s="18" t="s">
        <v>168</v>
      </c>
      <c r="C167" s="18" t="s">
        <v>177</v>
      </c>
      <c r="D167" s="18" t="s">
        <v>207</v>
      </c>
      <c r="E167" s="18" t="s">
        <v>241</v>
      </c>
      <c r="F167" s="18" t="s">
        <v>294</v>
      </c>
      <c r="G167" s="19" t="s">
        <v>346</v>
      </c>
      <c r="H167" s="19" t="s">
        <v>354</v>
      </c>
      <c r="I167" s="19" t="s">
        <v>385</v>
      </c>
      <c r="J167" s="18" t="s">
        <v>422</v>
      </c>
      <c r="K167" s="18" t="s">
        <v>387</v>
      </c>
      <c r="L167" s="18" t="s">
        <v>390</v>
      </c>
      <c r="M167" s="20">
        <v>3</v>
      </c>
      <c r="N167" s="21">
        <v>516</v>
      </c>
      <c r="O167" s="21">
        <f t="shared" si="2"/>
        <v>1548</v>
      </c>
      <c r="P167" s="22" t="s">
        <v>404</v>
      </c>
      <c r="Q167" s="23" t="s">
        <v>406</v>
      </c>
      <c r="R167" s="22" t="s">
        <v>409</v>
      </c>
    </row>
    <row r="168" spans="1:18" s="4" customFormat="1" ht="90" customHeight="1" x14ac:dyDescent="0.25">
      <c r="A168" s="8"/>
      <c r="B168" s="18" t="s">
        <v>169</v>
      </c>
      <c r="C168" s="18" t="s">
        <v>177</v>
      </c>
      <c r="D168" s="18" t="s">
        <v>207</v>
      </c>
      <c r="E168" s="18" t="s">
        <v>241</v>
      </c>
      <c r="F168" s="18" t="s">
        <v>294</v>
      </c>
      <c r="G168" s="19" t="s">
        <v>346</v>
      </c>
      <c r="H168" s="19" t="s">
        <v>354</v>
      </c>
      <c r="I168" s="19" t="s">
        <v>385</v>
      </c>
      <c r="J168" s="18" t="s">
        <v>422</v>
      </c>
      <c r="K168" s="18" t="s">
        <v>387</v>
      </c>
      <c r="L168" s="18" t="s">
        <v>391</v>
      </c>
      <c r="M168" s="20">
        <v>2</v>
      </c>
      <c r="N168" s="21">
        <v>516</v>
      </c>
      <c r="O168" s="21">
        <f t="shared" si="2"/>
        <v>1032</v>
      </c>
      <c r="P168" s="22" t="s">
        <v>404</v>
      </c>
      <c r="Q168" s="23" t="s">
        <v>406</v>
      </c>
      <c r="R168" s="22" t="s">
        <v>409</v>
      </c>
    </row>
    <row r="169" spans="1:18" s="4" customFormat="1" ht="90" customHeight="1" x14ac:dyDescent="0.25">
      <c r="A169" s="8"/>
      <c r="B169" s="18" t="s">
        <v>170</v>
      </c>
      <c r="C169" s="18" t="s">
        <v>177</v>
      </c>
      <c r="D169" s="18" t="s">
        <v>207</v>
      </c>
      <c r="E169" s="18" t="s">
        <v>241</v>
      </c>
      <c r="F169" s="18" t="s">
        <v>294</v>
      </c>
      <c r="G169" s="19" t="s">
        <v>346</v>
      </c>
      <c r="H169" s="19" t="s">
        <v>354</v>
      </c>
      <c r="I169" s="19" t="s">
        <v>385</v>
      </c>
      <c r="J169" s="18" t="s">
        <v>422</v>
      </c>
      <c r="K169" s="18" t="s">
        <v>387</v>
      </c>
      <c r="L169" s="18" t="s">
        <v>392</v>
      </c>
      <c r="M169" s="20">
        <v>3</v>
      </c>
      <c r="N169" s="21">
        <v>516</v>
      </c>
      <c r="O169" s="21">
        <f t="shared" si="2"/>
        <v>1548</v>
      </c>
      <c r="P169" s="22" t="s">
        <v>404</v>
      </c>
      <c r="Q169" s="23" t="s">
        <v>406</v>
      </c>
      <c r="R169" s="22" t="s">
        <v>409</v>
      </c>
    </row>
    <row r="170" spans="1:18" s="4" customFormat="1" ht="90" customHeight="1" x14ac:dyDescent="0.25">
      <c r="A170" s="8"/>
      <c r="B170" s="18" t="s">
        <v>171</v>
      </c>
      <c r="C170" s="18" t="s">
        <v>177</v>
      </c>
      <c r="D170" s="18" t="s">
        <v>207</v>
      </c>
      <c r="E170" s="18" t="s">
        <v>241</v>
      </c>
      <c r="F170" s="18" t="s">
        <v>294</v>
      </c>
      <c r="G170" s="19" t="s">
        <v>346</v>
      </c>
      <c r="H170" s="19" t="s">
        <v>354</v>
      </c>
      <c r="I170" s="19" t="s">
        <v>385</v>
      </c>
      <c r="J170" s="18" t="s">
        <v>422</v>
      </c>
      <c r="K170" s="18" t="s">
        <v>387</v>
      </c>
      <c r="L170" s="18" t="s">
        <v>393</v>
      </c>
      <c r="M170" s="20">
        <v>5</v>
      </c>
      <c r="N170" s="21">
        <v>516</v>
      </c>
      <c r="O170" s="21">
        <f t="shared" si="2"/>
        <v>2580</v>
      </c>
      <c r="P170" s="22" t="s">
        <v>404</v>
      </c>
      <c r="Q170" s="23" t="s">
        <v>406</v>
      </c>
      <c r="R170" s="22" t="s">
        <v>409</v>
      </c>
    </row>
    <row r="171" spans="1:18" s="4" customFormat="1" ht="90" customHeight="1" x14ac:dyDescent="0.25">
      <c r="A171" s="8"/>
      <c r="B171" s="18" t="s">
        <v>172</v>
      </c>
      <c r="C171" s="18" t="s">
        <v>177</v>
      </c>
      <c r="D171" s="18" t="s">
        <v>208</v>
      </c>
      <c r="E171" s="18" t="s">
        <v>213</v>
      </c>
      <c r="F171" s="18" t="s">
        <v>295</v>
      </c>
      <c r="G171" s="19" t="s">
        <v>347</v>
      </c>
      <c r="H171" s="19" t="s">
        <v>353</v>
      </c>
      <c r="I171" s="19" t="s">
        <v>386</v>
      </c>
      <c r="J171" s="18" t="s">
        <v>422</v>
      </c>
      <c r="K171" s="18" t="s">
        <v>389</v>
      </c>
      <c r="L171" s="18" t="s">
        <v>399</v>
      </c>
      <c r="M171" s="20">
        <v>8</v>
      </c>
      <c r="N171" s="21">
        <v>516</v>
      </c>
      <c r="O171" s="21">
        <f t="shared" si="2"/>
        <v>4128</v>
      </c>
      <c r="P171" s="22" t="s">
        <v>404</v>
      </c>
      <c r="Q171" s="23" t="s">
        <v>406</v>
      </c>
      <c r="R171" s="22" t="s">
        <v>409</v>
      </c>
    </row>
    <row r="172" spans="1:18" s="4" customFormat="1" ht="90" customHeight="1" x14ac:dyDescent="0.25">
      <c r="A172" s="8"/>
      <c r="B172" s="18" t="s">
        <v>173</v>
      </c>
      <c r="C172" s="18" t="s">
        <v>177</v>
      </c>
      <c r="D172" s="18" t="s">
        <v>208</v>
      </c>
      <c r="E172" s="18" t="s">
        <v>213</v>
      </c>
      <c r="F172" s="18" t="s">
        <v>295</v>
      </c>
      <c r="G172" s="19" t="s">
        <v>347</v>
      </c>
      <c r="H172" s="19" t="s">
        <v>353</v>
      </c>
      <c r="I172" s="19" t="s">
        <v>386</v>
      </c>
      <c r="J172" s="18" t="s">
        <v>422</v>
      </c>
      <c r="K172" s="18" t="s">
        <v>389</v>
      </c>
      <c r="L172" s="18" t="s">
        <v>400</v>
      </c>
      <c r="M172" s="20">
        <v>6</v>
      </c>
      <c r="N172" s="21">
        <v>516</v>
      </c>
      <c r="O172" s="21">
        <f t="shared" si="2"/>
        <v>3096</v>
      </c>
      <c r="P172" s="22" t="s">
        <v>404</v>
      </c>
      <c r="Q172" s="23" t="s">
        <v>406</v>
      </c>
      <c r="R172" s="22" t="s">
        <v>409</v>
      </c>
    </row>
    <row r="173" spans="1:18" s="4" customFormat="1" ht="90" customHeight="1" x14ac:dyDescent="0.25">
      <c r="A173" s="8"/>
      <c r="B173" s="18" t="s">
        <v>174</v>
      </c>
      <c r="C173" s="18" t="s">
        <v>177</v>
      </c>
      <c r="D173" s="18" t="s">
        <v>208</v>
      </c>
      <c r="E173" s="18" t="s">
        <v>213</v>
      </c>
      <c r="F173" s="18" t="s">
        <v>296</v>
      </c>
      <c r="G173" s="19" t="s">
        <v>348</v>
      </c>
      <c r="H173" s="19" t="s">
        <v>353</v>
      </c>
      <c r="I173" s="19" t="s">
        <v>386</v>
      </c>
      <c r="J173" s="18" t="s">
        <v>422</v>
      </c>
      <c r="K173" s="18" t="s">
        <v>389</v>
      </c>
      <c r="L173" s="18" t="s">
        <v>399</v>
      </c>
      <c r="M173" s="20">
        <v>6</v>
      </c>
      <c r="N173" s="21">
        <v>516</v>
      </c>
      <c r="O173" s="21">
        <f t="shared" si="2"/>
        <v>3096</v>
      </c>
      <c r="P173" s="22" t="s">
        <v>404</v>
      </c>
      <c r="Q173" s="23" t="s">
        <v>406</v>
      </c>
      <c r="R173" s="22" t="s">
        <v>409</v>
      </c>
    </row>
    <row r="174" spans="1:18" s="4" customFormat="1" ht="90" customHeight="1" x14ac:dyDescent="0.25">
      <c r="A174" s="8"/>
      <c r="B174" s="18" t="s">
        <v>175</v>
      </c>
      <c r="C174" s="18" t="s">
        <v>177</v>
      </c>
      <c r="D174" s="18" t="s">
        <v>208</v>
      </c>
      <c r="E174" s="18" t="s">
        <v>213</v>
      </c>
      <c r="F174" s="18" t="s">
        <v>296</v>
      </c>
      <c r="G174" s="19" t="s">
        <v>348</v>
      </c>
      <c r="H174" s="19" t="s">
        <v>353</v>
      </c>
      <c r="I174" s="19" t="s">
        <v>386</v>
      </c>
      <c r="J174" s="18" t="s">
        <v>422</v>
      </c>
      <c r="K174" s="18" t="s">
        <v>389</v>
      </c>
      <c r="L174" s="18" t="s">
        <v>400</v>
      </c>
      <c r="M174" s="20">
        <v>4</v>
      </c>
      <c r="N174" s="21">
        <v>516</v>
      </c>
      <c r="O174" s="21">
        <f t="shared" si="2"/>
        <v>2064</v>
      </c>
      <c r="P174" s="22" t="s">
        <v>404</v>
      </c>
      <c r="Q174" s="23" t="s">
        <v>406</v>
      </c>
      <c r="R174" s="22" t="s">
        <v>409</v>
      </c>
    </row>
    <row r="175" spans="1:18" s="4" customFormat="1" ht="90" customHeight="1" x14ac:dyDescent="0.25">
      <c r="A175" s="8"/>
      <c r="B175" s="18" t="s">
        <v>176</v>
      </c>
      <c r="C175" s="18" t="s">
        <v>177</v>
      </c>
      <c r="D175" s="18" t="s">
        <v>208</v>
      </c>
      <c r="E175" s="18" t="s">
        <v>213</v>
      </c>
      <c r="F175" s="18" t="s">
        <v>296</v>
      </c>
      <c r="G175" s="19" t="s">
        <v>348</v>
      </c>
      <c r="H175" s="19" t="s">
        <v>353</v>
      </c>
      <c r="I175" s="19" t="s">
        <v>386</v>
      </c>
      <c r="J175" s="18" t="s">
        <v>422</v>
      </c>
      <c r="K175" s="18" t="s">
        <v>389</v>
      </c>
      <c r="L175" s="18" t="s">
        <v>392</v>
      </c>
      <c r="M175" s="20">
        <v>2</v>
      </c>
      <c r="N175" s="21">
        <v>516</v>
      </c>
      <c r="O175" s="21">
        <f t="shared" si="2"/>
        <v>1032</v>
      </c>
      <c r="P175" s="22" t="s">
        <v>404</v>
      </c>
      <c r="Q175" s="23" t="s">
        <v>406</v>
      </c>
      <c r="R175" s="22" t="s">
        <v>409</v>
      </c>
    </row>
    <row r="176" spans="1:18" ht="15.75" x14ac:dyDescent="0.25">
      <c r="A176" s="8"/>
      <c r="B176" s="8"/>
      <c r="C176" s="8"/>
      <c r="D176" s="8"/>
      <c r="E176" s="8"/>
      <c r="F176" s="8"/>
      <c r="G176" s="11"/>
      <c r="H176" s="11"/>
      <c r="I176" s="11"/>
      <c r="J176" s="8"/>
      <c r="K176" s="8"/>
      <c r="L176" s="8"/>
      <c r="M176" s="25">
        <f>SUM(M3:M175)</f>
        <v>515</v>
      </c>
      <c r="N176" s="26"/>
      <c r="O176" s="27">
        <f>SUM(O3:O175)</f>
        <v>299644</v>
      </c>
      <c r="P176" s="9"/>
      <c r="Q176" s="16"/>
    </row>
  </sheetData>
  <autoFilter ref="A2:R176"/>
  <pageMargins left="0.25" right="0.25" top="0.75" bottom="0.75" header="0.3" footer="0.3"/>
  <pageSetup paperSize="8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cp:lastPrinted>2025-03-04T11:51:32Z</cp:lastPrinted>
  <dcterms:created xsi:type="dcterms:W3CDTF">2016-01-26T17:18:08Z</dcterms:created>
  <dcterms:modified xsi:type="dcterms:W3CDTF">2025-04-21T11:25:19Z</dcterms:modified>
</cp:coreProperties>
</file>